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L:\iso\17. SUBV ASILO HUMANITARIA\1. ASILO\PI-FAMI-FSE\2022\1. RD 882\00. MANUALES Y MODELOS\8. Memorias\Memorias tras nueva estructura\PIV\"/>
    </mc:Choice>
  </mc:AlternateContent>
  <xr:revisionPtr revIDLastSave="0" documentId="13_ncr:1_{51AE76D9-121A-42CB-87F1-E0A8FF8840D5}" xr6:coauthVersionLast="41" xr6:coauthVersionMax="47" xr10:uidLastSave="{00000000-0000-0000-0000-000000000000}"/>
  <bookViews>
    <workbookView xWindow="-120" yWindow="-120" windowWidth="19440" windowHeight="15000" activeTab="1" xr2:uid="{00000000-000D-0000-FFFF-FFFF00000000}"/>
  </bookViews>
  <sheets>
    <sheet name="NOTA IMPORTANTE" sheetId="8" r:id="rId1"/>
    <sheet name="Dispositivos" sheetId="7" r:id="rId2"/>
    <sheet name="Gasto por provincias" sheetId="3" r:id="rId3"/>
    <sheet name="Resumen financiero" sheetId="2" r:id="rId4"/>
    <sheet name="Custodia documentación" sheetId="4" r:id="rId5"/>
    <sheet name="Hoja de verificación " sheetId="10" r:id="rId6"/>
  </sheets>
  <definedNames>
    <definedName name="_xlnm._FilterDatabase" localSheetId="4" hidden="1">'Custodia documentación'!$A$9:$D$80</definedName>
    <definedName name="_xlnm._FilterDatabase" localSheetId="2" hidden="1">'Gasto por provincias'!$A$11:$H$83</definedName>
    <definedName name="_xlnm.Print_Area" localSheetId="4">'Custodia documentación'!$A$1:$D$80</definedName>
    <definedName name="_xlnm.Print_Area" localSheetId="1">Dispositivos!$A$1:$O$49</definedName>
    <definedName name="_xlnm.Print_Area" localSheetId="0">'NOTA IMPORTANTE'!$B$1:$M$12</definedName>
    <definedName name="_xlnm.Print_Area" localSheetId="3">'Resumen financiero'!$A$1:$F$20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9" i="10" l="1"/>
  <c r="F18" i="10"/>
  <c r="F17" i="10"/>
  <c r="F16" i="10"/>
  <c r="D19" i="10"/>
  <c r="F13" i="10"/>
  <c r="F12" i="10"/>
  <c r="F11" i="10"/>
  <c r="O37" i="7" l="1"/>
  <c r="O38" i="7"/>
  <c r="O39" i="7"/>
  <c r="O40" i="7"/>
  <c r="E82" i="3" l="1"/>
  <c r="D82" i="3"/>
  <c r="G81" i="3"/>
  <c r="F81" i="3"/>
  <c r="C81" i="3"/>
  <c r="B81" i="3"/>
  <c r="E80" i="3"/>
  <c r="D80" i="3"/>
  <c r="G79" i="3"/>
  <c r="F79" i="3"/>
  <c r="C79" i="3"/>
  <c r="B79" i="3"/>
  <c r="E78" i="3"/>
  <c r="D78" i="3"/>
  <c r="G77" i="3"/>
  <c r="F77" i="3"/>
  <c r="C77" i="3"/>
  <c r="B77" i="3"/>
  <c r="E76" i="3"/>
  <c r="D76" i="3"/>
  <c r="G75" i="3"/>
  <c r="F75" i="3"/>
  <c r="C75" i="3"/>
  <c r="B75" i="3"/>
  <c r="E74" i="3"/>
  <c r="D74" i="3"/>
  <c r="G73" i="3"/>
  <c r="F73" i="3"/>
  <c r="C73" i="3"/>
  <c r="B73" i="3"/>
  <c r="E72" i="3"/>
  <c r="D72" i="3"/>
  <c r="G71" i="3"/>
  <c r="F71" i="3"/>
  <c r="C71" i="3"/>
  <c r="B71" i="3"/>
  <c r="E70" i="3"/>
  <c r="D70" i="3"/>
  <c r="E69" i="3"/>
  <c r="D69" i="3"/>
  <c r="E68" i="3"/>
  <c r="D68" i="3"/>
  <c r="E67" i="3"/>
  <c r="D67" i="3"/>
  <c r="G66" i="3"/>
  <c r="F66" i="3"/>
  <c r="C66" i="3"/>
  <c r="B66" i="3"/>
  <c r="E65" i="3"/>
  <c r="D65" i="3"/>
  <c r="E64" i="3"/>
  <c r="D64" i="3"/>
  <c r="G63" i="3"/>
  <c r="F63" i="3"/>
  <c r="C63" i="3"/>
  <c r="B63" i="3"/>
  <c r="E62" i="3"/>
  <c r="D62" i="3"/>
  <c r="E61" i="3"/>
  <c r="D61" i="3"/>
  <c r="E60" i="3"/>
  <c r="D60" i="3"/>
  <c r="G59" i="3"/>
  <c r="F59" i="3"/>
  <c r="C59" i="3"/>
  <c r="B59" i="3"/>
  <c r="E58" i="3"/>
  <c r="D58" i="3"/>
  <c r="E57" i="3"/>
  <c r="D57" i="3"/>
  <c r="E56" i="3"/>
  <c r="D56" i="3"/>
  <c r="G55" i="3"/>
  <c r="F55" i="3"/>
  <c r="C55" i="3"/>
  <c r="B55" i="3"/>
  <c r="E54" i="3"/>
  <c r="D54" i="3"/>
  <c r="G53" i="3"/>
  <c r="F53" i="3"/>
  <c r="C53" i="3"/>
  <c r="B53" i="3"/>
  <c r="E52" i="3"/>
  <c r="D52" i="3"/>
  <c r="E51" i="3"/>
  <c r="D51" i="3"/>
  <c r="E50" i="3"/>
  <c r="D50" i="3"/>
  <c r="E49" i="3"/>
  <c r="D49" i="3"/>
  <c r="G48" i="3"/>
  <c r="F48" i="3"/>
  <c r="C48" i="3"/>
  <c r="B48" i="3"/>
  <c r="E47" i="3"/>
  <c r="D47" i="3"/>
  <c r="E46" i="3"/>
  <c r="D46" i="3"/>
  <c r="E45" i="3"/>
  <c r="D45" i="3"/>
  <c r="E44" i="3"/>
  <c r="D44" i="3"/>
  <c r="E43" i="3"/>
  <c r="D43" i="3"/>
  <c r="G42" i="3"/>
  <c r="F42" i="3"/>
  <c r="C42" i="3"/>
  <c r="B42" i="3"/>
  <c r="E41" i="3"/>
  <c r="D41" i="3"/>
  <c r="E40" i="3"/>
  <c r="D40" i="3"/>
  <c r="E39" i="3"/>
  <c r="D39" i="3"/>
  <c r="E38" i="3"/>
  <c r="D38" i="3"/>
  <c r="E37" i="3"/>
  <c r="D37" i="3"/>
  <c r="E36" i="3"/>
  <c r="D36" i="3"/>
  <c r="E35" i="3"/>
  <c r="D35" i="3"/>
  <c r="E34" i="3"/>
  <c r="D34" i="3"/>
  <c r="E33" i="3"/>
  <c r="D33" i="3"/>
  <c r="G32" i="3"/>
  <c r="F32" i="3"/>
  <c r="C32" i="3"/>
  <c r="B32" i="3"/>
  <c r="E31" i="3"/>
  <c r="D31" i="3"/>
  <c r="G30" i="3"/>
  <c r="F30" i="3"/>
  <c r="C30" i="3"/>
  <c r="B30" i="3"/>
  <c r="E29" i="3"/>
  <c r="D29" i="3"/>
  <c r="E28" i="3"/>
  <c r="D28" i="3"/>
  <c r="G27" i="3"/>
  <c r="F27" i="3"/>
  <c r="C27" i="3"/>
  <c r="B27" i="3"/>
  <c r="E26" i="3"/>
  <c r="D26" i="3"/>
  <c r="G25" i="3"/>
  <c r="F25" i="3"/>
  <c r="C25" i="3"/>
  <c r="B25" i="3"/>
  <c r="E24" i="3"/>
  <c r="D24" i="3"/>
  <c r="E23" i="3"/>
  <c r="D23" i="3"/>
  <c r="E22" i="3"/>
  <c r="D22" i="3"/>
  <c r="G21" i="3"/>
  <c r="F21" i="3"/>
  <c r="C21" i="3"/>
  <c r="B21" i="3"/>
  <c r="E20" i="3"/>
  <c r="D20" i="3"/>
  <c r="E19" i="3"/>
  <c r="D19" i="3"/>
  <c r="E18" i="3"/>
  <c r="D18" i="3"/>
  <c r="E17" i="3"/>
  <c r="D17" i="3"/>
  <c r="E16" i="3"/>
  <c r="D16" i="3"/>
  <c r="E15" i="3"/>
  <c r="D15" i="3"/>
  <c r="E14" i="3"/>
  <c r="D14" i="3"/>
  <c r="E13" i="3"/>
  <c r="D13" i="3"/>
  <c r="G12" i="3"/>
  <c r="F12" i="3"/>
  <c r="C12" i="3"/>
  <c r="B12" i="3"/>
  <c r="B14" i="2"/>
  <c r="B16" i="2" s="1"/>
  <c r="F9" i="10" s="1"/>
  <c r="N43" i="7"/>
  <c r="L43" i="7"/>
  <c r="J43" i="7"/>
  <c r="H43" i="7"/>
  <c r="O42" i="7"/>
  <c r="O41" i="7"/>
  <c r="N24" i="7"/>
  <c r="L24" i="7"/>
  <c r="J24" i="7"/>
  <c r="H24" i="7"/>
  <c r="O22" i="7"/>
  <c r="O21" i="7"/>
  <c r="O20" i="7"/>
  <c r="O19" i="7"/>
  <c r="O18" i="7"/>
  <c r="O17" i="7"/>
  <c r="O16" i="7"/>
  <c r="O15" i="7"/>
  <c r="O43" i="7" l="1"/>
  <c r="E12" i="3"/>
  <c r="E25" i="3"/>
  <c r="E27" i="3"/>
  <c r="E30" i="3"/>
  <c r="E42" i="3"/>
  <c r="E48" i="3"/>
  <c r="E55" i="3"/>
  <c r="E59" i="3"/>
  <c r="E63" i="3"/>
  <c r="E66" i="3"/>
  <c r="E71" i="3"/>
  <c r="E73" i="3"/>
  <c r="D17" i="10"/>
  <c r="D16" i="10"/>
  <c r="D18" i="10"/>
  <c r="E21" i="3"/>
  <c r="E53" i="3"/>
  <c r="E32" i="3"/>
  <c r="D12" i="3"/>
  <c r="D21" i="3"/>
  <c r="D25" i="3"/>
  <c r="D27" i="3"/>
  <c r="D30" i="3"/>
  <c r="D32" i="3"/>
  <c r="D42" i="3"/>
  <c r="D48" i="3"/>
  <c r="D53" i="3"/>
  <c r="D55" i="3"/>
  <c r="D59" i="3"/>
  <c r="D63" i="3"/>
  <c r="D66" i="3"/>
  <c r="D71" i="3"/>
  <c r="D73" i="3"/>
  <c r="D77" i="3"/>
  <c r="D79" i="3"/>
  <c r="D81" i="3"/>
  <c r="F83" i="3"/>
  <c r="E10" i="10" s="1"/>
  <c r="G83" i="3"/>
  <c r="B83" i="3"/>
  <c r="E8" i="10" s="1"/>
  <c r="C83" i="3"/>
  <c r="E81" i="3"/>
  <c r="E79" i="3"/>
  <c r="E77" i="3"/>
  <c r="D17" i="2"/>
  <c r="C16" i="2"/>
  <c r="F10" i="10" s="1"/>
  <c r="O24" i="7"/>
  <c r="O49" i="7" s="1"/>
  <c r="D9" i="10" s="1"/>
  <c r="E75" i="3"/>
  <c r="D75" i="3"/>
  <c r="E83" i="3" l="1"/>
  <c r="E9" i="10"/>
  <c r="D83" i="3"/>
</calcChain>
</file>

<file path=xl/sharedStrings.xml><?xml version="1.0" encoding="utf-8"?>
<sst xmlns="http://schemas.openxmlformats.org/spreadsheetml/2006/main" count="266" uniqueCount="141">
  <si>
    <t>LOCALIZACIÓN DE ACTUACIONES POR DISPOSITIVO PRIORIDAD IV</t>
  </si>
  <si>
    <t>DATOS DE LOS DISPOSITIVOS</t>
  </si>
  <si>
    <t>Orden</t>
  </si>
  <si>
    <t>Comunidad Autónoma</t>
  </si>
  <si>
    <t>Provincia</t>
  </si>
  <si>
    <t>Localidad</t>
  </si>
  <si>
    <t>Dirección dispositivo</t>
  </si>
  <si>
    <t>TOTAL</t>
  </si>
  <si>
    <t>TOTALES</t>
  </si>
  <si>
    <t>ANDALUCÍA</t>
  </si>
  <si>
    <t>ARAGÓN</t>
  </si>
  <si>
    <t>BALEARES</t>
  </si>
  <si>
    <t>CANARIAS</t>
  </si>
  <si>
    <t>CANTABRIA</t>
  </si>
  <si>
    <t>CASTILLA Y LEÓN</t>
  </si>
  <si>
    <t>CASTILLA-LA MANCHA</t>
  </si>
  <si>
    <t>CATALUÑA</t>
  </si>
  <si>
    <t>CEUTA</t>
  </si>
  <si>
    <t>COMUNIDAD DE MADRID</t>
  </si>
  <si>
    <t>COMUNIDAD VALENCIANA</t>
  </si>
  <si>
    <t>EXTREMADURA</t>
  </si>
  <si>
    <t>GALICIA</t>
  </si>
  <si>
    <t>LA RIOJA</t>
  </si>
  <si>
    <t>MELILLA</t>
  </si>
  <si>
    <t>NAVARRA</t>
  </si>
  <si>
    <t>PAÍS VASCO</t>
  </si>
  <si>
    <t>PRINCIPADO DE ASTURIAS</t>
  </si>
  <si>
    <t>REGIÓN DE MURCIA</t>
  </si>
  <si>
    <t>GASTOS DE INVERSIÓN</t>
  </si>
  <si>
    <r>
      <t xml:space="preserve">E
</t>
    </r>
    <r>
      <rPr>
        <b/>
        <sz val="12"/>
        <rFont val="Arial"/>
        <family val="2"/>
      </rPr>
      <t>INGRESOS GENERADOS POR EL PROYECTO  / INTERESES BANCARIOS</t>
    </r>
  </si>
  <si>
    <t>EQUIPOS INFORMÁTICOS</t>
  </si>
  <si>
    <t>MOBILIARIO Y OTROS BIENES INVENTARIABLES</t>
  </si>
  <si>
    <t>OBRAS ACONDICIONAMIENTO Y ADAPTACIÓN DE INMUEBLES</t>
  </si>
  <si>
    <t>PROVINCIAS</t>
  </si>
  <si>
    <t>PRESUPUESTO TOTAL DEL PROYECTO</t>
  </si>
  <si>
    <t>GASTO TOTAL EJECUTADO HASTA LA FECHA</t>
  </si>
  <si>
    <t>REMANENTE</t>
  </si>
  <si>
    <t>% EJECUTADO</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</si>
  <si>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</si>
  <si>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</si>
  <si>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</si>
  <si>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</si>
  <si>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</si>
  <si>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</si>
  <si>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</si>
  <si>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</si>
  <si>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 xml:space="preserve">     22. Huesca</t>
  </si>
  <si>
    <t xml:space="preserve">     44. Teruel</t>
  </si>
  <si>
    <t xml:space="preserve">     50. Zaragoza</t>
  </si>
  <si>
    <t xml:space="preserve">     07. Illes Balears</t>
  </si>
  <si>
    <t xml:space="preserve">     35. Las Palmas</t>
  </si>
  <si>
    <t xml:space="preserve">     38. S.C. Tenerife</t>
  </si>
  <si>
    <t xml:space="preserve">    39. Cantabria</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</si>
  <si>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</si>
  <si>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</si>
  <si>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</si>
  <si>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</si>
  <si>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</si>
  <si>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</si>
  <si>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</si>
  <si>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</si>
  <si>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</si>
  <si>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 xml:space="preserve">     02. Albacete</t>
  </si>
  <si>
    <t xml:space="preserve">     13. Ciudad Real</t>
  </si>
  <si>
    <t xml:space="preserve">     16. Cuenca</t>
  </si>
  <si>
    <t xml:space="preserve">     19. Guadalajara</t>
  </si>
  <si>
    <t xml:space="preserve">     45. Toledo</t>
  </si>
  <si>
    <t xml:space="preserve">    08. Barcelona</t>
  </si>
  <si>
    <t xml:space="preserve">    17. Girona</t>
  </si>
  <si>
    <t xml:space="preserve">    25. Lleida</t>
  </si>
  <si>
    <t xml:space="preserve">    43. Tarragona</t>
  </si>
  <si>
    <t xml:space="preserve">     28. Madrid</t>
  </si>
  <si>
    <t xml:space="preserve">    03. Alicante</t>
  </si>
  <si>
    <t xml:space="preserve">    12. Castellón</t>
  </si>
  <si>
    <t xml:space="preserve">    46. Valencia</t>
  </si>
  <si>
    <t xml:space="preserve">    01. Araba</t>
  </si>
  <si>
    <t xml:space="preserve">    20. Gipuzkoa</t>
  </si>
  <si>
    <t xml:space="preserve">    48. Bizkaia</t>
  </si>
  <si>
    <t xml:space="preserve">     06. Badajoz</t>
  </si>
  <si>
    <t xml:space="preserve">     10. Cáceres</t>
  </si>
  <si>
    <t xml:space="preserve">    15. Coruña</t>
  </si>
  <si>
    <t xml:space="preserve">    27. Lugo</t>
  </si>
  <si>
    <t xml:space="preserve">    32. Ourense</t>
  </si>
  <si>
    <t xml:space="preserve">    36. Pontevedra</t>
  </si>
  <si>
    <t xml:space="preserve">    26. La Rioja</t>
  </si>
  <si>
    <t xml:space="preserve">     31. Navarra</t>
  </si>
  <si>
    <t xml:space="preserve">     33. Asturias</t>
  </si>
  <si>
    <t xml:space="preserve">    30. Murcia</t>
  </si>
  <si>
    <t xml:space="preserve">    51. Ceuta</t>
  </si>
  <si>
    <t xml:space="preserve">    52. Melilla</t>
  </si>
  <si>
    <t>(1) A cumplimentar únicamente en caso de federaciones, confederaciones, uniones o estructuras similares que integren en su seno a varias entidades.</t>
  </si>
  <si>
    <t>INDICAR DIRECCIÓN/DIRECCIONES DONDE SE CUSTODIA LA DOCUMENTACIÓN RELATIVA A ESTE PROYECTO,
TANTO TÉCNICA COMO ECONÓMICA.</t>
  </si>
  <si>
    <t>Dirección postal</t>
  </si>
  <si>
    <t>Teléfono</t>
  </si>
  <si>
    <t>Entidad ejecutante (en su caso)</t>
  </si>
  <si>
    <t>PRIORIDAD IV</t>
  </si>
  <si>
    <t>Plazas ABIERTAS: plazas abiertas en anteriores convocatorias de las que se van a imputar inversiones en esta convocatoria</t>
  </si>
  <si>
    <t>Tipo de dispositivo (1)</t>
  </si>
  <si>
    <t>Relación de pertenencia (2)</t>
  </si>
  <si>
    <t>OBRAS ACONDICIONAMIENTO Y ADAPTACIÓN 
DE INMUEBLES</t>
  </si>
  <si>
    <t>Descripción</t>
  </si>
  <si>
    <t>(1) Piso, centro, oficina…</t>
  </si>
  <si>
    <t>(2) Propiedad, alquiler, cesión uso…</t>
  </si>
  <si>
    <t>GASTO EJECUTADO CON CARGO A SUBVENCIÓN CONCEDIDA</t>
  </si>
  <si>
    <t>Gasto total</t>
  </si>
  <si>
    <t>GASTO EJECUTADO</t>
  </si>
  <si>
    <r>
      <t>D</t>
    </r>
    <r>
      <rPr>
        <b/>
        <sz val="12"/>
        <rFont val="Arial"/>
        <family val="2"/>
      </rPr>
      <t xml:space="preserve">
GASTO EJECUTADO CON CARGO A OTRAS FUENTES DE FINANCIACIÓN CONCEDIDAS PARA EL MISMO PROYECTO</t>
    </r>
  </si>
  <si>
    <t>(3) Sólo para dispositivos de acogida. Para oficinas o similar, indicar 0.</t>
  </si>
  <si>
    <t>PLAZAS</t>
  </si>
  <si>
    <t>Descripción (nº y concepto)</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</si>
  <si>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</si>
  <si>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</si>
  <si>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</si>
  <si>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</si>
  <si>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r>
      <t xml:space="preserve">RESUMEN FINANCIERO PRIORIDAD IV
</t>
    </r>
    <r>
      <rPr>
        <b/>
        <sz val="14"/>
        <color theme="0"/>
        <rFont val="Arial"/>
        <family val="2"/>
      </rPr>
      <t>A fin de evitar descuadres debidos a decimales invisibles, las cantidades deberán introducirse con dos decimales exactos.</t>
    </r>
  </si>
  <si>
    <t>GASTOS Y PLAZAS DEL PROYECTO POR PROVINCIAS
A fin de evitar descuadres debidos a decimales invisibles, las cantidades deberán introducirse con dos decimales exactos.</t>
  </si>
  <si>
    <t>TOTAL GASTOS INVERSIÓN</t>
  </si>
  <si>
    <t>GASTOS INFORME AUDITOR (1)</t>
  </si>
  <si>
    <t>TOTAL PROYECTO</t>
  </si>
  <si>
    <r>
      <t>A</t>
    </r>
    <r>
      <rPr>
        <b/>
        <sz val="12"/>
        <rFont val="Arial"/>
        <family val="2"/>
      </rPr>
      <t xml:space="preserve">
GASTO TOTAL 
A= B+C+D+E</t>
    </r>
  </si>
  <si>
    <t>Plazas NUEVAS: plazas que se han abierto o cuya apertura está prevista en esta convocatoria</t>
  </si>
  <si>
    <r>
      <t>B</t>
    </r>
    <r>
      <rPr>
        <b/>
        <sz val="12"/>
        <rFont val="Arial"/>
        <family val="2"/>
      </rPr>
      <t xml:space="preserve">
GASTO EJECUTADO CON CARGO A SUBVENCIÓN CONCEDIDA</t>
    </r>
    <r>
      <rPr>
        <b/>
        <strike/>
        <sz val="12"/>
        <rFont val="Arial"/>
        <family val="2"/>
      </rPr>
      <t xml:space="preserve">
</t>
    </r>
    <r>
      <rPr>
        <b/>
        <sz val="12"/>
        <rFont val="Arial"/>
        <family val="2"/>
      </rPr>
      <t>DG</t>
    </r>
  </si>
  <si>
    <t xml:space="preserve">GASTOS INFORME AUDITOR (5) </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</si>
  <si>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</si>
  <si>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</si>
  <si>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Dispositivos</t>
  </si>
  <si>
    <t>IMPORTES:</t>
  </si>
  <si>
    <t>PARTIDAS:</t>
  </si>
  <si>
    <t>GASTOS INFORME AUDITOR</t>
  </si>
  <si>
    <t>GASTO TOTAL EJECUTADO</t>
  </si>
  <si>
    <t>GASTO EJECUTADO CON CARGO A FINANCIACIÓN PROPIA</t>
  </si>
  <si>
    <t>GASTO EJECUTADO CON CARGO A OTRAS FUENTES DE FINANCIACIÓN</t>
  </si>
  <si>
    <t>INGRESOS GENERADOS POR EL PROYECTO  / INTERESES BANCARIOS</t>
  </si>
  <si>
    <t>Resumen financiero</t>
  </si>
  <si>
    <t>Gasto por provincias</t>
  </si>
  <si>
    <t>GASTO EJECUTADO CON CARGO A SUBVENCIÓN CONCEDIDA DG</t>
  </si>
  <si>
    <t>TOTAL GASTO EJECUTADO</t>
  </si>
  <si>
    <t>(1)  Los gastos derivados del Informe auditor no deberán superar los límites establecidos en el apartado 5.6.4 del Manual de justificación.</t>
  </si>
  <si>
    <t>Nº PLAZAS EN ACOGIDA TEMPORAL
 EN PROYECTOS P. I.1, I.2 y III.3 (3)</t>
  </si>
  <si>
    <r>
      <t>C</t>
    </r>
    <r>
      <rPr>
        <b/>
        <sz val="12"/>
        <rFont val="Arial"/>
        <family val="2"/>
      </rPr>
      <t xml:space="preserve">
GASTO EJECUTADO CON CARGO A FINANCIACIÓN PROPIA
(En memoria final, este %  deberá ser, al menos, el recogido en la Resolución de concesión)</t>
    </r>
  </si>
  <si>
    <t>ENTIDAD EJECUTANTE Y NIF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</si>
</sst>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 _€_-;\-* #,##0.00\ _€_-;_-* &quot;-&quot;??\ _€_-;_-@_-"/>
    <numFmt numFmtId="164" formatCode="#,##0.00;[Red]\(#,##0.00\);\-"/>
    <numFmt numFmtId="165" formatCode="#,##0.00\ &quot;€&quot;"/>
    <numFmt numFmtId="166" formatCode="#,##0\ \ "/>
    <numFmt numFmtId="167" formatCode="#,##0;[Red]\(#,##0\);\-"/>
  </numFmts>
  <fonts count="33" x14ac:knownFonts="1">
    <font>
      <sz val="11"/>
      <color theme="1"/>
      <name val="Calibri"/>
      <family val="2"/>
      <scheme val="minor"/>
    </font>
    <font>
      <sz val="11"/>
      <color theme="1"/>
      <name val="Calibri"/>
      <family val="2"/>
      <scheme val="minor"/>
    </font>
    <font>
      <b/>
      <sz val="16"/>
      <color indexed="9"/>
      <name val="Arial"/>
      <family val="2"/>
    </font>
    <font>
      <b/>
      <sz val="10"/>
      <name val="Arial"/>
      <family val="2"/>
    </font>
    <font>
      <b/>
      <sz val="12"/>
      <name val="Arial"/>
      <family val="2"/>
    </font>
    <font>
      <sz val="10"/>
      <name val="Arial"/>
      <family val="2"/>
    </font>
    <font>
      <b/>
      <sz val="12"/>
      <color indexed="8"/>
      <name val="Arial"/>
      <family val="2"/>
    </font>
    <font>
      <b/>
      <sz val="14"/>
      <name val="Arial"/>
      <family val="2"/>
    </font>
    <font>
      <sz val="16"/>
      <color indexed="8"/>
      <name val="Arial"/>
      <family val="2"/>
    </font>
    <font>
      <b/>
      <sz val="13"/>
      <color indexed="8"/>
      <name val="Arial"/>
      <family val="2"/>
    </font>
    <font>
      <sz val="12"/>
      <name val="Arial"/>
      <family val="2"/>
    </font>
    <font>
      <b/>
      <sz val="14"/>
      <color indexed="9"/>
      <name val="Arial"/>
      <family val="2"/>
    </font>
    <font>
      <sz val="14"/>
      <color indexed="9"/>
      <name val="Arial"/>
      <family val="2"/>
    </font>
    <font>
      <sz val="10"/>
      <color indexed="10"/>
      <name val="Arial"/>
      <family val="2"/>
    </font>
    <font>
      <b/>
      <strike/>
      <sz val="12"/>
      <name val="Arial"/>
      <family val="2"/>
    </font>
    <font>
      <sz val="11"/>
      <color theme="0"/>
      <name val="Calibri"/>
      <family val="2"/>
      <scheme val="minor"/>
    </font>
    <font>
      <b/>
      <sz val="16"/>
      <color theme="0"/>
      <name val="Arial"/>
      <family val="2"/>
    </font>
    <font>
      <sz val="12"/>
      <color indexed="8"/>
      <name val="Arial"/>
      <family val="2"/>
    </font>
    <font>
      <b/>
      <sz val="14"/>
      <color theme="0"/>
      <name val="Arial"/>
      <family val="2"/>
    </font>
    <font>
      <b/>
      <sz val="11"/>
      <name val="Arial"/>
      <family val="2"/>
    </font>
    <font>
      <b/>
      <sz val="25"/>
      <color rgb="FFFF0000"/>
      <name val="Arial"/>
      <family val="2"/>
    </font>
    <font>
      <sz val="10"/>
      <color theme="1"/>
      <name val="Arial"/>
      <family val="2"/>
    </font>
    <font>
      <sz val="12"/>
      <color indexed="9"/>
      <name val="Arial"/>
      <family val="2"/>
    </font>
    <font>
      <b/>
      <sz val="14"/>
      <color indexed="8"/>
      <name val="Arial"/>
      <family val="2"/>
    </font>
    <font>
      <sz val="14"/>
      <color indexed="8"/>
      <name val="Arial"/>
      <family val="2"/>
    </font>
    <font>
      <b/>
      <sz val="16"/>
      <color indexed="8"/>
      <name val="Calibri"/>
      <family val="2"/>
    </font>
    <font>
      <sz val="10"/>
      <color rgb="FF000000"/>
      <name val="Arial"/>
      <family val="2"/>
    </font>
    <font>
      <b/>
      <sz val="11"/>
      <color theme="1"/>
      <name val="Calibri"/>
      <family val="2"/>
      <scheme val="minor"/>
    </font>
    <font>
      <b/>
      <sz val="14"/>
      <color theme="1"/>
      <name val="Arial"/>
      <family val="2"/>
    </font>
    <font>
      <sz val="14"/>
      <color theme="1"/>
      <name val="Calibri"/>
      <family val="2"/>
      <scheme val="minor"/>
    </font>
    <font>
      <b/>
      <sz val="15"/>
      <color rgb="FFFF0000"/>
      <name val="Calibri"/>
      <family val="2"/>
      <scheme val="minor"/>
    </font>
    <font>
      <b/>
      <sz val="10"/>
      <color theme="1"/>
      <name val="Calibri"/>
      <family val="2"/>
      <scheme val="minor"/>
    </font>
    <font>
      <sz val="11"/>
      <name val="Calibri"/>
      <family val="2"/>
      <scheme val="minor"/>
    </font>
  </fonts>
  <fills count="15">
    <fill>
      <patternFill patternType="none"/>
    </fill>
    <fill>
      <patternFill patternType="gray125"/>
    </fill>
    <fill>
      <patternFill patternType="solid">
        <fgColor indexed="46"/>
        <bgColor indexed="64"/>
      </patternFill>
    </fill>
    <fill>
      <patternFill patternType="solid">
        <fgColor indexed="9"/>
        <bgColor indexed="64"/>
      </patternFill>
    </fill>
    <fill>
      <patternFill patternType="solid">
        <fgColor indexed="12"/>
        <bgColor indexed="64"/>
      </patternFill>
    </fill>
    <fill>
      <patternFill patternType="solid">
        <fgColor indexed="13"/>
        <bgColor indexed="64"/>
      </patternFill>
    </fill>
    <fill>
      <patternFill patternType="solid">
        <fgColor indexed="47"/>
        <bgColor indexed="64"/>
      </patternFill>
    </fill>
    <fill>
      <patternFill patternType="solid">
        <fgColor indexed="42"/>
        <bgColor indexed="64"/>
      </patternFill>
    </fill>
    <fill>
      <patternFill patternType="solid">
        <fgColor indexed="27"/>
        <bgColor indexed="64"/>
      </patternFill>
    </fill>
    <fill>
      <patternFill patternType="solid">
        <fgColor theme="0"/>
        <bgColor indexed="64"/>
      </patternFill>
    </fill>
    <fill>
      <patternFill patternType="solid">
        <fgColor rgb="FFFFCC99"/>
        <bgColor indexed="64"/>
      </patternFill>
    </fill>
    <fill>
      <patternFill patternType="solid">
        <fgColor theme="0" tint="-0.14999847407452621"/>
        <bgColor indexed="64"/>
      </patternFill>
    </fill>
    <fill>
      <patternFill patternType="solid">
        <fgColor indexed="22"/>
        <bgColor indexed="64"/>
      </patternFill>
    </fill>
    <fill>
      <patternFill patternType="solid">
        <fgColor rgb="FFCC99FF"/>
        <bgColor indexed="64"/>
      </patternFill>
    </fill>
    <fill>
      <patternFill patternType="solid">
        <fgColor theme="2" tint="-9.9978637043366805E-2"/>
        <bgColor indexed="64"/>
      </patternFill>
    </fill>
  </fills>
  <borders count="77">
    <border>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style="thin">
        <color indexed="64"/>
      </left>
      <right/>
      <top/>
      <bottom/>
      <diagonal/>
    </border>
    <border>
      <left style="double">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double">
        <color indexed="64"/>
      </left>
      <right style="thin">
        <color indexed="64"/>
      </right>
      <top style="double">
        <color indexed="8"/>
      </top>
      <bottom style="thin">
        <color indexed="8"/>
      </bottom>
      <diagonal/>
    </border>
    <border>
      <left/>
      <right style="thin">
        <color indexed="64"/>
      </right>
      <top style="double">
        <color indexed="8"/>
      </top>
      <bottom style="thin">
        <color indexed="8"/>
      </bottom>
      <diagonal/>
    </border>
    <border>
      <left style="thin">
        <color indexed="64"/>
      </left>
      <right style="thin">
        <color indexed="64"/>
      </right>
      <top style="double">
        <color indexed="8"/>
      </top>
      <bottom style="thin">
        <color indexed="8"/>
      </bottom>
      <diagonal/>
    </border>
    <border>
      <left style="thin">
        <color indexed="64"/>
      </left>
      <right style="medium">
        <color indexed="64"/>
      </right>
      <top style="double">
        <color indexed="8"/>
      </top>
      <bottom style="thin">
        <color indexed="8"/>
      </bottom>
      <diagonal/>
    </border>
    <border>
      <left style="double">
        <color indexed="8"/>
      </left>
      <right style="thin">
        <color indexed="64"/>
      </right>
      <top style="hair">
        <color indexed="8"/>
      </top>
      <bottom style="hair">
        <color indexed="8"/>
      </bottom>
      <diagonal/>
    </border>
    <border>
      <left/>
      <right style="thin">
        <color indexed="64"/>
      </right>
      <top style="hair">
        <color indexed="8"/>
      </top>
      <bottom style="hair">
        <color indexed="8"/>
      </bottom>
      <diagonal/>
    </border>
    <border>
      <left style="thin">
        <color indexed="64"/>
      </left>
      <right style="thin">
        <color indexed="64"/>
      </right>
      <top style="hair">
        <color indexed="8"/>
      </top>
      <bottom style="hair">
        <color indexed="8"/>
      </bottom>
      <diagonal/>
    </border>
    <border>
      <left style="thin">
        <color indexed="64"/>
      </left>
      <right style="medium">
        <color indexed="64"/>
      </right>
      <top style="hair">
        <color indexed="8"/>
      </top>
      <bottom style="hair">
        <color indexed="8"/>
      </bottom>
      <diagonal/>
    </border>
    <border>
      <left style="double">
        <color indexed="8"/>
      </left>
      <right style="thin">
        <color indexed="64"/>
      </right>
      <top style="double">
        <color indexed="8"/>
      </top>
      <bottom style="thin">
        <color indexed="8"/>
      </bottom>
      <diagonal/>
    </border>
    <border>
      <left style="double">
        <color indexed="8"/>
      </left>
      <right style="thin">
        <color indexed="64"/>
      </right>
      <top style="thin">
        <color indexed="8"/>
      </top>
      <bottom style="hair">
        <color indexed="8"/>
      </bottom>
      <diagonal/>
    </border>
    <border>
      <left style="thin">
        <color indexed="64"/>
      </left>
      <right style="medium">
        <color indexed="64"/>
      </right>
      <top style="thin">
        <color indexed="8"/>
      </top>
      <bottom style="hair">
        <color indexed="8"/>
      </bottom>
      <diagonal/>
    </border>
    <border>
      <left style="double">
        <color indexed="8"/>
      </left>
      <right style="thin">
        <color indexed="64"/>
      </right>
      <top style="thin">
        <color indexed="8"/>
      </top>
      <bottom style="medium">
        <color indexed="64"/>
      </bottom>
      <diagonal/>
    </border>
    <border>
      <left style="thin">
        <color indexed="64"/>
      </left>
      <right style="medium">
        <color indexed="64"/>
      </right>
      <top style="thin">
        <color indexed="8"/>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22"/>
      </right>
      <top/>
      <bottom style="thin">
        <color indexed="22"/>
      </bottom>
      <diagonal/>
    </border>
    <border>
      <left style="thin">
        <color indexed="64"/>
      </left>
      <right style="thin">
        <color indexed="22"/>
      </right>
      <top style="thin">
        <color indexed="22"/>
      </top>
      <bottom style="thin">
        <color indexed="22"/>
      </bottom>
      <diagonal/>
    </border>
    <border>
      <left style="thin">
        <color indexed="64"/>
      </left>
      <right style="thin">
        <color indexed="64"/>
      </right>
      <top style="thin">
        <color indexed="22"/>
      </top>
      <bottom style="thin">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indexed="64"/>
      </left>
      <right style="thin">
        <color indexed="64"/>
      </right>
      <top style="medium">
        <color indexed="64"/>
      </top>
      <bottom/>
      <diagonal/>
    </border>
    <border>
      <left/>
      <right/>
      <top style="medium">
        <color indexed="64"/>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s>
  <cellStyleXfs count="4">
    <xf numFmtId="0" fontId="0" fillId="0" borderId="0"/>
    <xf numFmtId="44" fontId="1" fillId="0" borderId="0" applyFont="0" applyFill="0" applyBorder="0" applyAlignment="0" applyProtection="0"/>
    <xf numFmtId="43" fontId="1" fillId="0" borderId="0" applyFont="0" applyFill="0" applyBorder="0" applyAlignment="0" applyProtection="0"/>
    <xf numFmtId="0" fontId="5" fillId="0" borderId="0"/>
  </cellStyleXfs>
  <cellXfs count="228">
    <xf numFmtId="0" fontId="0" fillId="0" borderId="0" xfId="0"/>
    <xf numFmtId="43" fontId="8" fillId="0" borderId="7" xfId="1" applyNumberFormat="1" applyFont="1" applyFill="1" applyBorder="1" applyAlignment="1" applyProtection="1">
      <alignment vertical="center" wrapText="1"/>
      <protection locked="0"/>
    </xf>
    <xf numFmtId="0" fontId="9" fillId="3" borderId="0" xfId="0" applyFont="1" applyFill="1" applyBorder="1" applyAlignment="1" applyProtection="1">
      <alignment horizontal="right" vertical="center" wrapText="1"/>
    </xf>
    <xf numFmtId="43" fontId="8" fillId="3" borderId="0" xfId="1" applyNumberFormat="1" applyFont="1" applyFill="1" applyBorder="1" applyAlignment="1" applyProtection="1">
      <alignment vertical="center" wrapText="1"/>
    </xf>
    <xf numFmtId="0" fontId="8" fillId="3" borderId="0" xfId="1" applyNumberFormat="1" applyFont="1" applyFill="1" applyBorder="1" applyAlignment="1" applyProtection="1">
      <alignment horizontal="center" vertical="center" wrapText="1"/>
    </xf>
    <xf numFmtId="10" fontId="8" fillId="2" borderId="7" xfId="1" applyNumberFormat="1" applyFont="1" applyFill="1" applyBorder="1" applyAlignment="1" applyProtection="1">
      <alignment horizontal="center" vertical="center" wrapText="1"/>
    </xf>
    <xf numFmtId="0" fontId="5" fillId="3" borderId="0" xfId="0" applyFont="1" applyFill="1" applyBorder="1" applyAlignment="1" applyProtection="1">
      <alignment vertical="center"/>
    </xf>
    <xf numFmtId="0" fontId="5" fillId="3" borderId="0" xfId="0" applyFont="1" applyFill="1" applyProtection="1"/>
    <xf numFmtId="164" fontId="3" fillId="2" borderId="19" xfId="0" applyNumberFormat="1" applyFont="1" applyFill="1" applyBorder="1" applyAlignment="1" applyProtection="1">
      <alignment horizontal="center" vertical="center"/>
    </xf>
    <xf numFmtId="10" fontId="5" fillId="2" borderId="19" xfId="0" applyNumberFormat="1" applyFont="1" applyFill="1" applyBorder="1" applyAlignment="1" applyProtection="1">
      <alignment horizontal="center" vertical="center"/>
    </xf>
    <xf numFmtId="164" fontId="5" fillId="0" borderId="22" xfId="0" applyNumberFormat="1" applyFont="1" applyBorder="1" applyAlignment="1" applyProtection="1">
      <alignment horizontal="center" vertical="center"/>
      <protection locked="0"/>
    </xf>
    <xf numFmtId="3" fontId="5" fillId="0" borderId="23" xfId="0" applyNumberFormat="1" applyFont="1" applyBorder="1" applyAlignment="1" applyProtection="1">
      <alignment horizontal="center" vertical="center"/>
      <protection locked="0"/>
    </xf>
    <xf numFmtId="167" fontId="5" fillId="0" borderId="24" xfId="0" applyNumberFormat="1" applyFont="1" applyBorder="1" applyAlignment="1" applyProtection="1">
      <alignment horizontal="center" vertical="center"/>
      <protection locked="0"/>
    </xf>
    <xf numFmtId="164" fontId="5" fillId="0" borderId="22" xfId="0" applyNumberFormat="1" applyFont="1" applyFill="1" applyBorder="1" applyAlignment="1" applyProtection="1">
      <alignment horizontal="center" vertical="center"/>
      <protection locked="0"/>
    </xf>
    <xf numFmtId="3" fontId="5" fillId="0" borderId="23" xfId="0" applyNumberFormat="1" applyFont="1" applyFill="1" applyBorder="1" applyAlignment="1" applyProtection="1">
      <alignment horizontal="center" vertical="center"/>
      <protection locked="0"/>
    </xf>
    <xf numFmtId="167" fontId="5" fillId="0" borderId="24" xfId="0" applyNumberFormat="1" applyFont="1" applyFill="1" applyBorder="1" applyAlignment="1" applyProtection="1">
      <alignment horizontal="center" vertical="center"/>
      <protection locked="0"/>
    </xf>
    <xf numFmtId="164" fontId="5" fillId="0" borderId="28" xfId="0" applyNumberFormat="1" applyFont="1" applyFill="1" applyBorder="1" applyAlignment="1" applyProtection="1">
      <alignment horizontal="center" vertical="center"/>
      <protection locked="0"/>
    </xf>
    <xf numFmtId="3" fontId="5" fillId="0" borderId="29" xfId="0" applyNumberFormat="1" applyFont="1" applyFill="1" applyBorder="1" applyAlignment="1" applyProtection="1">
      <alignment horizontal="center" vertical="center"/>
      <protection locked="0"/>
    </xf>
    <xf numFmtId="167" fontId="5" fillId="0" borderId="30" xfId="0" applyNumberFormat="1" applyFont="1" applyFill="1" applyBorder="1" applyAlignment="1" applyProtection="1">
      <alignment horizontal="center" vertical="center"/>
      <protection locked="0"/>
    </xf>
    <xf numFmtId="164" fontId="5" fillId="0" borderId="32" xfId="0" applyNumberFormat="1" applyFont="1" applyFill="1" applyBorder="1" applyAlignment="1" applyProtection="1">
      <alignment horizontal="center" vertical="center"/>
      <protection locked="0"/>
    </xf>
    <xf numFmtId="3" fontId="5" fillId="0" borderId="33" xfId="0" applyNumberFormat="1" applyFont="1" applyFill="1" applyBorder="1" applyAlignment="1" applyProtection="1">
      <alignment horizontal="center" vertical="center"/>
      <protection locked="0"/>
    </xf>
    <xf numFmtId="167" fontId="5" fillId="0" borderId="34" xfId="0" applyNumberFormat="1" applyFont="1" applyFill="1" applyBorder="1" applyAlignment="1" applyProtection="1">
      <alignment horizontal="center" vertical="center"/>
      <protection locked="0"/>
    </xf>
    <xf numFmtId="49" fontId="5" fillId="0" borderId="47" xfId="0" applyNumberFormat="1" applyFont="1" applyBorder="1" applyAlignment="1" applyProtection="1">
      <alignment horizontal="left" vertical="center"/>
      <protection locked="0"/>
    </xf>
    <xf numFmtId="49" fontId="5" fillId="0" borderId="48" xfId="0" applyNumberFormat="1" applyFont="1" applyBorder="1" applyAlignment="1" applyProtection="1">
      <alignment horizontal="center" vertical="center"/>
      <protection locked="0"/>
    </xf>
    <xf numFmtId="49" fontId="5" fillId="0" borderId="49" xfId="0" applyNumberFormat="1" applyFont="1" applyBorder="1" applyAlignment="1" applyProtection="1">
      <alignment horizontal="left" vertical="center"/>
      <protection locked="0"/>
    </xf>
    <xf numFmtId="49" fontId="5" fillId="0" borderId="49" xfId="0" applyNumberFormat="1" applyFont="1" applyFill="1" applyBorder="1" applyAlignment="1" applyProtection="1">
      <alignment horizontal="left" vertical="center"/>
      <protection locked="0"/>
    </xf>
    <xf numFmtId="49" fontId="5" fillId="0" borderId="52" xfId="0" applyNumberFormat="1" applyFont="1" applyFill="1" applyBorder="1" applyAlignment="1" applyProtection="1">
      <alignment horizontal="left" vertical="center"/>
      <protection locked="0"/>
    </xf>
    <xf numFmtId="49" fontId="5" fillId="0" borderId="54" xfId="0" applyNumberFormat="1" applyFont="1" applyFill="1" applyBorder="1" applyAlignment="1" applyProtection="1">
      <alignment horizontal="left" vertical="center"/>
      <protection locked="0"/>
    </xf>
    <xf numFmtId="43" fontId="8" fillId="2" borderId="8" xfId="1" applyNumberFormat="1" applyFont="1" applyFill="1" applyBorder="1" applyAlignment="1" applyProtection="1">
      <alignment vertical="center" wrapText="1"/>
    </xf>
    <xf numFmtId="43" fontId="8" fillId="2" borderId="4" xfId="1" applyNumberFormat="1" applyFont="1" applyFill="1" applyBorder="1" applyAlignment="1" applyProtection="1">
      <alignment vertical="center" wrapText="1"/>
    </xf>
    <xf numFmtId="0" fontId="17" fillId="0" borderId="7" xfId="0" applyFont="1" applyBorder="1" applyAlignment="1" applyProtection="1">
      <alignment vertical="center" wrapText="1"/>
    </xf>
    <xf numFmtId="0" fontId="0" fillId="9" borderId="0" xfId="0" applyFill="1"/>
    <xf numFmtId="0" fontId="20" fillId="9" borderId="0" xfId="0" applyFont="1" applyFill="1"/>
    <xf numFmtId="0" fontId="0" fillId="9" borderId="0" xfId="0" applyFill="1" applyBorder="1"/>
    <xf numFmtId="164" fontId="5" fillId="12" borderId="22" xfId="0" applyNumberFormat="1" applyFont="1" applyFill="1" applyBorder="1" applyAlignment="1" applyProtection="1">
      <alignment horizontal="center" vertical="center"/>
    </xf>
    <xf numFmtId="10" fontId="5" fillId="12" borderId="22" xfId="0" applyNumberFormat="1" applyFont="1" applyFill="1" applyBorder="1" applyAlignment="1" applyProtection="1">
      <alignment horizontal="center" vertical="center"/>
    </xf>
    <xf numFmtId="10" fontId="22" fillId="4" borderId="19" xfId="0" applyNumberFormat="1" applyFont="1" applyFill="1" applyBorder="1" applyAlignment="1" applyProtection="1">
      <alignment horizontal="center" vertical="center"/>
    </xf>
    <xf numFmtId="0" fontId="9" fillId="0" borderId="0" xfId="0" applyFont="1" applyBorder="1" applyAlignment="1" applyProtection="1">
      <alignment horizontal="right" vertical="center" wrapText="1"/>
    </xf>
    <xf numFmtId="43" fontId="24" fillId="0" borderId="7" xfId="1" applyNumberFormat="1" applyFont="1" applyFill="1" applyBorder="1" applyAlignment="1" applyProtection="1">
      <alignment vertical="center" wrapText="1"/>
      <protection locked="0"/>
    </xf>
    <xf numFmtId="0" fontId="0" fillId="3" borderId="0" xfId="0" applyFill="1" applyAlignment="1" applyProtection="1">
      <alignment horizontal="center" vertical="center"/>
    </xf>
    <xf numFmtId="0" fontId="0" fillId="3" borderId="0" xfId="0" applyFill="1" applyAlignment="1" applyProtection="1">
      <alignment vertical="center"/>
    </xf>
    <xf numFmtId="0" fontId="0" fillId="0" borderId="0" xfId="0" applyAlignment="1" applyProtection="1">
      <alignment vertical="center"/>
    </xf>
    <xf numFmtId="0" fontId="0" fillId="3" borderId="0" xfId="0" applyFill="1" applyAlignment="1" applyProtection="1">
      <alignment horizontal="left" vertical="center"/>
    </xf>
    <xf numFmtId="0" fontId="2" fillId="3" borderId="1" xfId="0" applyFont="1" applyFill="1" applyBorder="1" applyAlignment="1" applyProtection="1">
      <alignment horizontal="center" vertical="center"/>
    </xf>
    <xf numFmtId="0" fontId="0" fillId="0" borderId="0" xfId="0" applyFill="1" applyAlignment="1" applyProtection="1">
      <alignment vertical="center"/>
    </xf>
    <xf numFmtId="0" fontId="3" fillId="0" borderId="0" xfId="0" applyFont="1" applyAlignment="1" applyProtection="1">
      <alignment vertical="center"/>
    </xf>
    <xf numFmtId="0" fontId="3" fillId="6" borderId="7" xfId="0" applyFont="1" applyFill="1" applyBorder="1" applyAlignment="1" applyProtection="1">
      <alignment horizontal="center" vertical="center" wrapText="1"/>
    </xf>
    <xf numFmtId="0" fontId="3" fillId="7" borderId="7" xfId="0" applyFont="1" applyFill="1" applyBorder="1" applyAlignment="1" applyProtection="1">
      <alignment horizontal="center" vertical="center" wrapText="1"/>
    </xf>
    <xf numFmtId="0" fontId="3" fillId="8" borderId="7" xfId="0" applyFont="1" applyFill="1" applyBorder="1" applyAlignment="1" applyProtection="1">
      <alignment horizontal="center" vertical="center" wrapText="1"/>
    </xf>
    <xf numFmtId="0" fontId="10" fillId="3" borderId="0" xfId="0" applyFont="1" applyFill="1" applyBorder="1" applyAlignment="1" applyProtection="1">
      <alignment horizontal="center" vertical="center"/>
    </xf>
    <xf numFmtId="0" fontId="10" fillId="3" borderId="0" xfId="0" applyFont="1" applyFill="1" applyBorder="1" applyAlignment="1" applyProtection="1">
      <alignment vertical="center"/>
    </xf>
    <xf numFmtId="167" fontId="4" fillId="13" borderId="7" xfId="0" applyNumberFormat="1" applyFont="1" applyFill="1" applyBorder="1" applyAlignment="1" applyProtection="1">
      <alignment horizontal="center" vertical="center"/>
    </xf>
    <xf numFmtId="167" fontId="4" fillId="6" borderId="7" xfId="0" applyNumberFormat="1" applyFont="1" applyFill="1" applyBorder="1" applyAlignment="1" applyProtection="1">
      <alignment horizontal="center" vertical="center"/>
    </xf>
    <xf numFmtId="167" fontId="4" fillId="7" borderId="7" xfId="0" applyNumberFormat="1" applyFont="1" applyFill="1" applyBorder="1" applyAlignment="1" applyProtection="1">
      <alignment horizontal="center" vertical="center"/>
    </xf>
    <xf numFmtId="167" fontId="4" fillId="8" borderId="7" xfId="0" applyNumberFormat="1" applyFont="1" applyFill="1" applyBorder="1" applyAlignment="1" applyProtection="1">
      <alignment horizontal="center" vertical="center"/>
    </xf>
    <xf numFmtId="164" fontId="4" fillId="2" borderId="7" xfId="0" applyNumberFormat="1" applyFont="1" applyFill="1" applyBorder="1" applyAlignment="1" applyProtection="1">
      <alignment horizontal="center" vertical="center"/>
    </xf>
    <xf numFmtId="0" fontId="10" fillId="0" borderId="0" xfId="0" applyFont="1" applyAlignment="1" applyProtection="1">
      <alignment vertical="center"/>
    </xf>
    <xf numFmtId="0" fontId="5" fillId="3" borderId="0" xfId="0" applyFont="1" applyFill="1" applyAlignment="1" applyProtection="1">
      <alignment vertical="center"/>
    </xf>
    <xf numFmtId="0" fontId="0" fillId="3" borderId="9" xfId="0" applyFill="1" applyBorder="1" applyAlignment="1" applyProtection="1">
      <alignment horizontal="center" vertical="center"/>
    </xf>
    <xf numFmtId="0" fontId="5" fillId="3" borderId="9" xfId="0" applyFont="1" applyFill="1" applyBorder="1" applyAlignment="1" applyProtection="1">
      <alignment vertical="center"/>
    </xf>
    <xf numFmtId="0" fontId="0" fillId="3" borderId="9" xfId="0" applyFill="1" applyBorder="1" applyAlignment="1" applyProtection="1">
      <alignment vertical="center"/>
    </xf>
    <xf numFmtId="0" fontId="0" fillId="3" borderId="73" xfId="0" applyFill="1" applyBorder="1" applyAlignment="1" applyProtection="1">
      <alignment horizontal="center" vertical="center"/>
    </xf>
    <xf numFmtId="0" fontId="5" fillId="3" borderId="73" xfId="0" applyFont="1" applyFill="1" applyBorder="1" applyAlignment="1" applyProtection="1">
      <alignment vertical="center"/>
    </xf>
    <xf numFmtId="0" fontId="0" fillId="3" borderId="73" xfId="0" applyFill="1" applyBorder="1" applyAlignment="1" applyProtection="1">
      <alignment vertical="center"/>
    </xf>
    <xf numFmtId="0" fontId="0" fillId="3" borderId="0" xfId="0" applyFill="1" applyBorder="1" applyAlignment="1" applyProtection="1">
      <alignment horizontal="center" vertical="center"/>
    </xf>
    <xf numFmtId="0" fontId="0" fillId="3" borderId="0" xfId="0" applyFill="1" applyBorder="1" applyAlignment="1" applyProtection="1">
      <alignment vertical="center"/>
    </xf>
    <xf numFmtId="0" fontId="0" fillId="0" borderId="0" xfId="0" applyAlignment="1" applyProtection="1">
      <alignment horizontal="center" vertical="center"/>
    </xf>
    <xf numFmtId="0" fontId="0" fillId="0" borderId="0" xfId="0" applyProtection="1"/>
    <xf numFmtId="0" fontId="5" fillId="0" borderId="0" xfId="0" applyFont="1" applyProtection="1"/>
    <xf numFmtId="0" fontId="5" fillId="0" borderId="0" xfId="0" applyFont="1" applyFill="1" applyProtection="1"/>
    <xf numFmtId="43" fontId="8" fillId="13" borderId="7" xfId="1" applyNumberFormat="1" applyFont="1" applyFill="1" applyBorder="1" applyAlignment="1" applyProtection="1">
      <alignment vertical="center" wrapText="1"/>
    </xf>
    <xf numFmtId="43" fontId="8" fillId="0" borderId="0" xfId="1" applyNumberFormat="1" applyFont="1" applyFill="1" applyBorder="1" applyAlignment="1" applyProtection="1">
      <alignment vertical="center" wrapText="1"/>
    </xf>
    <xf numFmtId="0" fontId="5" fillId="9" borderId="0" xfId="0" applyFont="1" applyFill="1" applyProtection="1"/>
    <xf numFmtId="0" fontId="0" fillId="0" borderId="14" xfId="0" applyBorder="1" applyProtection="1"/>
    <xf numFmtId="0" fontId="3" fillId="2" borderId="15" xfId="0" applyFont="1" applyFill="1" applyBorder="1" applyAlignment="1" applyProtection="1">
      <alignment horizontal="center" vertical="center" wrapText="1"/>
    </xf>
    <xf numFmtId="165" fontId="3" fillId="2" borderId="16" xfId="0" applyNumberFormat="1" applyFont="1" applyFill="1" applyBorder="1" applyAlignment="1" applyProtection="1">
      <alignment horizontal="center" vertical="center" wrapText="1"/>
    </xf>
    <xf numFmtId="3" fontId="3" fillId="2" borderId="17" xfId="0" applyNumberFormat="1" applyFont="1" applyFill="1" applyBorder="1" applyAlignment="1" applyProtection="1">
      <alignment horizontal="center" vertical="center" wrapText="1"/>
    </xf>
    <xf numFmtId="166" fontId="3" fillId="2" borderId="18" xfId="0" applyNumberFormat="1" applyFont="1" applyFill="1" applyBorder="1" applyAlignment="1" applyProtection="1">
      <alignment vertical="center"/>
    </xf>
    <xf numFmtId="3" fontId="3" fillId="2" borderId="19" xfId="0" applyNumberFormat="1" applyFont="1" applyFill="1" applyBorder="1" applyAlignment="1" applyProtection="1">
      <alignment horizontal="center" vertical="center"/>
    </xf>
    <xf numFmtId="167" fontId="3" fillId="2" borderId="20" xfId="0" applyNumberFormat="1" applyFont="1" applyFill="1" applyBorder="1" applyAlignment="1" applyProtection="1">
      <alignment horizontal="center" vertical="center"/>
    </xf>
    <xf numFmtId="166" fontId="5" fillId="0" borderId="21" xfId="0" applyNumberFormat="1" applyFont="1" applyBorder="1" applyAlignment="1" applyProtection="1">
      <alignment vertical="center"/>
    </xf>
    <xf numFmtId="166" fontId="3" fillId="2" borderId="25" xfId="0" applyNumberFormat="1" applyFont="1" applyFill="1" applyBorder="1" applyAlignment="1" applyProtection="1">
      <alignment vertical="center"/>
    </xf>
    <xf numFmtId="167" fontId="3" fillId="2" borderId="26" xfId="0" applyNumberFormat="1" applyFont="1" applyFill="1" applyBorder="1" applyAlignment="1" applyProtection="1">
      <alignment horizontal="center" vertical="center"/>
    </xf>
    <xf numFmtId="166" fontId="5" fillId="0" borderId="21" xfId="0" applyNumberFormat="1" applyFont="1" applyFill="1" applyBorder="1" applyAlignment="1" applyProtection="1">
      <alignment vertical="center"/>
    </xf>
    <xf numFmtId="166" fontId="5" fillId="0" borderId="27" xfId="0" applyNumberFormat="1" applyFont="1" applyFill="1" applyBorder="1" applyAlignment="1" applyProtection="1">
      <alignment vertical="center"/>
    </xf>
    <xf numFmtId="166" fontId="5" fillId="0" borderId="31" xfId="0" applyNumberFormat="1" applyFont="1" applyFill="1" applyBorder="1" applyAlignment="1" applyProtection="1">
      <alignment vertical="center"/>
    </xf>
    <xf numFmtId="0" fontId="11" fillId="4" borderId="35" xfId="0" applyFont="1" applyFill="1" applyBorder="1" applyAlignment="1" applyProtection="1">
      <alignment horizontal="center" vertical="center"/>
    </xf>
    <xf numFmtId="164" fontId="11" fillId="4" borderId="36" xfId="0" applyNumberFormat="1" applyFont="1" applyFill="1" applyBorder="1" applyAlignment="1" applyProtection="1">
      <alignment horizontal="center" vertical="center"/>
    </xf>
    <xf numFmtId="3" fontId="11" fillId="4" borderId="36" xfId="0" applyNumberFormat="1" applyFont="1" applyFill="1" applyBorder="1" applyAlignment="1" applyProtection="1">
      <alignment horizontal="center" vertical="center"/>
    </xf>
    <xf numFmtId="0" fontId="0" fillId="3" borderId="0" xfId="0" applyFill="1" applyBorder="1" applyProtection="1"/>
    <xf numFmtId="0" fontId="3" fillId="2" borderId="38" xfId="0" applyFont="1" applyFill="1" applyBorder="1" applyAlignment="1" applyProtection="1">
      <alignment horizontal="center" vertical="center" wrapText="1"/>
    </xf>
    <xf numFmtId="0" fontId="3" fillId="2" borderId="39" xfId="0" applyFont="1" applyFill="1" applyBorder="1" applyAlignment="1" applyProtection="1">
      <alignment horizontal="center" vertical="center" wrapText="1"/>
    </xf>
    <xf numFmtId="0" fontId="3" fillId="2" borderId="40" xfId="0" applyFont="1" applyFill="1" applyBorder="1" applyAlignment="1" applyProtection="1">
      <alignment horizontal="center" vertical="center" wrapText="1"/>
    </xf>
    <xf numFmtId="0" fontId="3" fillId="2" borderId="41" xfId="0" applyFont="1" applyFill="1" applyBorder="1" applyAlignment="1" applyProtection="1">
      <alignment horizontal="center" vertical="center" wrapText="1"/>
    </xf>
    <xf numFmtId="166" fontId="3" fillId="2" borderId="42" xfId="0" applyNumberFormat="1" applyFont="1" applyFill="1" applyBorder="1" applyAlignment="1" applyProtection="1">
      <alignment vertical="center"/>
    </xf>
    <xf numFmtId="166" fontId="3" fillId="2" borderId="43" xfId="0" applyNumberFormat="1" applyFont="1" applyFill="1" applyBorder="1" applyAlignment="1" applyProtection="1">
      <alignment horizontal="left" vertical="center"/>
    </xf>
    <xf numFmtId="166" fontId="3" fillId="2" borderId="44" xfId="0" applyNumberFormat="1" applyFont="1" applyFill="1" applyBorder="1" applyAlignment="1" applyProtection="1">
      <alignment horizontal="center" vertical="center"/>
    </xf>
    <xf numFmtId="166" fontId="3" fillId="2" borderId="45" xfId="0" applyNumberFormat="1" applyFont="1" applyFill="1" applyBorder="1" applyAlignment="1" applyProtection="1">
      <alignment horizontal="left" vertical="center"/>
    </xf>
    <xf numFmtId="166" fontId="5" fillId="0" borderId="46" xfId="0" applyNumberFormat="1" applyFont="1" applyBorder="1" applyAlignment="1" applyProtection="1">
      <alignment vertical="center"/>
    </xf>
    <xf numFmtId="166" fontId="3" fillId="2" borderId="50" xfId="0" applyNumberFormat="1" applyFont="1" applyFill="1" applyBorder="1" applyAlignment="1" applyProtection="1">
      <alignment vertical="center"/>
    </xf>
    <xf numFmtId="49" fontId="3" fillId="2" borderId="43" xfId="0" applyNumberFormat="1" applyFont="1" applyFill="1" applyBorder="1" applyAlignment="1" applyProtection="1">
      <alignment horizontal="left" vertical="center"/>
    </xf>
    <xf numFmtId="49" fontId="3" fillId="2" borderId="44" xfId="0" applyNumberFormat="1" applyFont="1" applyFill="1" applyBorder="1" applyAlignment="1" applyProtection="1">
      <alignment horizontal="center" vertical="center"/>
    </xf>
    <xf numFmtId="49" fontId="3" fillId="2" borderId="45" xfId="0" applyNumberFormat="1" applyFont="1" applyFill="1" applyBorder="1" applyAlignment="1" applyProtection="1">
      <alignment horizontal="left" vertical="center"/>
    </xf>
    <xf numFmtId="166" fontId="5" fillId="0" borderId="46" xfId="0" applyNumberFormat="1" applyFont="1" applyFill="1" applyBorder="1" applyAlignment="1" applyProtection="1">
      <alignment vertical="center"/>
    </xf>
    <xf numFmtId="166" fontId="5" fillId="0" borderId="51" xfId="0" applyNumberFormat="1" applyFont="1" applyFill="1" applyBorder="1" applyAlignment="1" applyProtection="1">
      <alignment vertical="center"/>
    </xf>
    <xf numFmtId="166" fontId="5" fillId="0" borderId="53" xfId="0" applyNumberFormat="1" applyFont="1" applyFill="1" applyBorder="1" applyAlignment="1" applyProtection="1">
      <alignment vertical="center"/>
    </xf>
    <xf numFmtId="4" fontId="4" fillId="6" borderId="7" xfId="0" applyNumberFormat="1" applyFont="1" applyFill="1" applyBorder="1" applyAlignment="1" applyProtection="1">
      <alignment horizontal="center" vertical="center"/>
    </xf>
    <xf numFmtId="4" fontId="4" fillId="7" borderId="7" xfId="0" applyNumberFormat="1" applyFont="1" applyFill="1" applyBorder="1" applyAlignment="1" applyProtection="1">
      <alignment horizontal="center" vertical="center"/>
    </xf>
    <xf numFmtId="4" fontId="4" fillId="8" borderId="7" xfId="0" applyNumberFormat="1" applyFont="1" applyFill="1" applyBorder="1" applyAlignment="1" applyProtection="1">
      <alignment horizontal="center" vertical="center"/>
    </xf>
    <xf numFmtId="0" fontId="6" fillId="13" borderId="7" xfId="0" applyFont="1" applyFill="1" applyBorder="1" applyAlignment="1" applyProtection="1">
      <alignment horizontal="center" vertical="center" wrapText="1"/>
    </xf>
    <xf numFmtId="0" fontId="23" fillId="13" borderId="7" xfId="0" applyFont="1" applyFill="1" applyBorder="1" applyAlignment="1" applyProtection="1">
      <alignment horizontal="center" vertical="center" wrapText="1"/>
    </xf>
    <xf numFmtId="0" fontId="0" fillId="0" borderId="61" xfId="0" applyBorder="1" applyAlignment="1" applyProtection="1">
      <alignment horizontal="center" vertical="center"/>
      <protection locked="0"/>
    </xf>
    <xf numFmtId="0" fontId="0" fillId="0" borderId="62" xfId="0" applyBorder="1" applyAlignment="1" applyProtection="1">
      <alignment horizontal="center" vertical="center"/>
      <protection locked="0"/>
    </xf>
    <xf numFmtId="0" fontId="0" fillId="0" borderId="0" xfId="0" applyAlignment="1" applyProtection="1">
      <alignment vertical="center"/>
      <protection locked="0"/>
    </xf>
    <xf numFmtId="0" fontId="4" fillId="0" borderId="0" xfId="0" applyFont="1" applyBorder="1" applyAlignment="1" applyProtection="1">
      <alignment horizontal="center" vertical="center"/>
    </xf>
    <xf numFmtId="0" fontId="10" fillId="0" borderId="0" xfId="0" applyFont="1" applyBorder="1" applyAlignment="1" applyProtection="1">
      <alignment vertical="center"/>
    </xf>
    <xf numFmtId="49" fontId="5" fillId="0" borderId="7" xfId="3" applyNumberFormat="1" applyFont="1" applyFill="1" applyBorder="1" applyAlignment="1" applyProtection="1">
      <alignment horizontal="left" vertical="center"/>
      <protection locked="0"/>
    </xf>
    <xf numFmtId="0" fontId="26" fillId="0" borderId="7" xfId="0" applyFont="1" applyFill="1" applyBorder="1" applyAlignment="1" applyProtection="1">
      <alignment vertical="center" wrapText="1"/>
      <protection locked="0"/>
    </xf>
    <xf numFmtId="0" fontId="5" fillId="0" borderId="7" xfId="3" applyNumberFormat="1" applyFont="1" applyFill="1" applyBorder="1" applyAlignment="1" applyProtection="1">
      <alignment horizontal="center" vertical="center"/>
      <protection locked="0"/>
    </xf>
    <xf numFmtId="164" fontId="21" fillId="0" borderId="7" xfId="0" applyNumberFormat="1" applyFont="1" applyFill="1" applyBorder="1" applyAlignment="1" applyProtection="1">
      <alignment horizontal="left" vertical="center"/>
      <protection locked="0"/>
    </xf>
    <xf numFmtId="43" fontId="21" fillId="0" borderId="60" xfId="2" applyFont="1" applyFill="1" applyBorder="1" applyAlignment="1" applyProtection="1">
      <alignment horizontal="left" vertical="center"/>
      <protection locked="0"/>
    </xf>
    <xf numFmtId="164" fontId="21" fillId="0" borderId="7" xfId="0" applyNumberFormat="1" applyFont="1" applyFill="1" applyBorder="1" applyAlignment="1" applyProtection="1">
      <alignment horizontal="left" vertical="center" wrapText="1"/>
      <protection locked="0"/>
    </xf>
    <xf numFmtId="43" fontId="21" fillId="0" borderId="8" xfId="2" applyFont="1" applyFill="1" applyBorder="1" applyAlignment="1" applyProtection="1">
      <alignment horizontal="left" vertical="center"/>
      <protection locked="0"/>
    </xf>
    <xf numFmtId="43" fontId="21" fillId="0" borderId="7" xfId="2" applyFont="1" applyFill="1" applyBorder="1" applyAlignment="1" applyProtection="1">
      <alignment horizontal="left" vertical="center"/>
      <protection locked="0"/>
    </xf>
    <xf numFmtId="49" fontId="5" fillId="0" borderId="74" xfId="3" applyNumberFormat="1" applyFont="1" applyFill="1" applyBorder="1" applyAlignment="1" applyProtection="1">
      <alignment horizontal="left" vertical="center"/>
      <protection locked="0"/>
    </xf>
    <xf numFmtId="0" fontId="26" fillId="0" borderId="74" xfId="0" applyFont="1" applyFill="1" applyBorder="1" applyAlignment="1" applyProtection="1">
      <alignment vertical="center" wrapText="1"/>
      <protection locked="0"/>
    </xf>
    <xf numFmtId="0" fontId="21" fillId="0" borderId="7" xfId="0" applyFont="1" applyFill="1" applyBorder="1" applyAlignment="1" applyProtection="1">
      <alignment vertical="center"/>
      <protection locked="0"/>
    </xf>
    <xf numFmtId="0" fontId="5" fillId="0" borderId="74" xfId="3" applyNumberFormat="1" applyFont="1" applyFill="1" applyBorder="1" applyAlignment="1" applyProtection="1">
      <alignment horizontal="center" vertical="center"/>
      <protection locked="0"/>
    </xf>
    <xf numFmtId="49" fontId="5" fillId="0" borderId="75" xfId="3" applyNumberFormat="1" applyFont="1" applyFill="1" applyBorder="1" applyAlignment="1" applyProtection="1">
      <alignment horizontal="left" vertical="center"/>
      <protection locked="0"/>
    </xf>
    <xf numFmtId="49" fontId="5" fillId="0" borderId="76" xfId="3" applyNumberFormat="1" applyFont="1" applyFill="1" applyBorder="1" applyAlignment="1" applyProtection="1">
      <alignment horizontal="left" vertical="center"/>
      <protection locked="0"/>
    </xf>
    <xf numFmtId="164" fontId="0" fillId="0" borderId="7" xfId="0" applyNumberFormat="1" applyFill="1" applyBorder="1" applyAlignment="1" applyProtection="1">
      <alignment horizontal="center" vertical="center"/>
      <protection locked="0"/>
    </xf>
    <xf numFmtId="164" fontId="0" fillId="0" borderId="7" xfId="0" applyNumberFormat="1" applyFill="1" applyBorder="1" applyAlignment="1" applyProtection="1">
      <alignment horizontal="left" vertical="center" wrapText="1"/>
      <protection locked="0"/>
    </xf>
    <xf numFmtId="0" fontId="21" fillId="0" borderId="7" xfId="0" applyFont="1" applyFill="1" applyBorder="1" applyAlignment="1" applyProtection="1">
      <alignment vertical="center" wrapText="1"/>
      <protection locked="0"/>
    </xf>
    <xf numFmtId="0" fontId="5" fillId="0" borderId="74" xfId="3" applyNumberFormat="1" applyFont="1" applyFill="1" applyBorder="1" applyAlignment="1" applyProtection="1">
      <alignment horizontal="center" vertical="center"/>
      <protection locked="0"/>
    </xf>
    <xf numFmtId="0" fontId="0" fillId="0" borderId="0" xfId="0" applyFill="1" applyBorder="1" applyAlignment="1" applyProtection="1">
      <alignment vertical="center"/>
      <protection locked="0"/>
    </xf>
    <xf numFmtId="0" fontId="0" fillId="0" borderId="0" xfId="0" applyProtection="1">
      <protection locked="0"/>
    </xf>
    <xf numFmtId="0" fontId="0" fillId="0" borderId="63" xfId="0" applyBorder="1" applyAlignment="1" applyProtection="1">
      <alignment horizontal="center" vertical="center"/>
      <protection locked="0"/>
    </xf>
    <xf numFmtId="0" fontId="0" fillId="0" borderId="55" xfId="0" applyBorder="1" applyAlignment="1" applyProtection="1">
      <alignment vertical="center"/>
      <protection locked="0"/>
    </xf>
    <xf numFmtId="0" fontId="0" fillId="0" borderId="0" xfId="0" applyFill="1" applyAlignment="1" applyProtection="1">
      <alignment vertical="center"/>
      <protection locked="0"/>
    </xf>
    <xf numFmtId="0" fontId="3" fillId="0" borderId="0" xfId="0" applyFont="1" applyAlignment="1" applyProtection="1">
      <alignment vertical="center"/>
      <protection locked="0"/>
    </xf>
    <xf numFmtId="0" fontId="10" fillId="0" borderId="0" xfId="0" applyFont="1" applyAlignment="1" applyProtection="1">
      <alignment vertical="center"/>
      <protection locked="0"/>
    </xf>
    <xf numFmtId="0" fontId="0" fillId="0" borderId="0" xfId="0" applyAlignment="1" applyProtection="1">
      <alignment horizontal="center" vertical="center"/>
      <protection locked="0"/>
    </xf>
    <xf numFmtId="164" fontId="4" fillId="2" borderId="7" xfId="0" applyNumberFormat="1" applyFont="1" applyFill="1" applyBorder="1" applyAlignment="1" applyProtection="1">
      <alignment horizontal="center" vertical="center"/>
      <protection locked="0"/>
    </xf>
    <xf numFmtId="0" fontId="5" fillId="0" borderId="0" xfId="0" applyFont="1" applyProtection="1">
      <protection locked="0"/>
    </xf>
    <xf numFmtId="0" fontId="5" fillId="0" borderId="0" xfId="0" applyFont="1" applyFill="1" applyProtection="1">
      <protection locked="0"/>
    </xf>
    <xf numFmtId="0" fontId="5" fillId="3" borderId="0" xfId="0" applyFont="1" applyFill="1" applyProtection="1">
      <protection locked="0"/>
    </xf>
    <xf numFmtId="10" fontId="8" fillId="0" borderId="0" xfId="1" applyNumberFormat="1" applyFont="1" applyFill="1" applyBorder="1" applyAlignment="1" applyProtection="1">
      <alignment horizontal="center" vertical="center" wrapText="1"/>
      <protection locked="0"/>
    </xf>
    <xf numFmtId="10" fontId="5" fillId="3" borderId="0" xfId="0" applyNumberFormat="1" applyFont="1" applyFill="1" applyBorder="1" applyAlignment="1" applyProtection="1">
      <alignment vertical="center"/>
      <protection locked="0"/>
    </xf>
    <xf numFmtId="0" fontId="5" fillId="3" borderId="0" xfId="0" applyNumberFormat="1" applyFont="1" applyFill="1" applyBorder="1" applyAlignment="1" applyProtection="1">
      <alignment vertical="center"/>
      <protection locked="0"/>
    </xf>
    <xf numFmtId="0" fontId="5" fillId="3" borderId="0" xfId="0" applyFont="1" applyFill="1" applyAlignment="1" applyProtection="1">
      <alignment horizontal="left"/>
      <protection locked="0"/>
    </xf>
    <xf numFmtId="0" fontId="10" fillId="0" borderId="0" xfId="0" applyFont="1" applyFill="1" applyBorder="1" applyAlignment="1" applyProtection="1">
      <alignment vertical="center"/>
      <protection locked="0"/>
    </xf>
    <xf numFmtId="0" fontId="5" fillId="0" borderId="0" xfId="0" applyFont="1" applyFill="1" applyBorder="1" applyAlignment="1" applyProtection="1">
      <alignment vertical="center"/>
      <protection locked="0"/>
    </xf>
    <xf numFmtId="0" fontId="10" fillId="0" borderId="0" xfId="0" applyFont="1" applyFill="1" applyBorder="1" applyAlignment="1" applyProtection="1">
      <alignment horizontal="left" vertical="center"/>
      <protection locked="0"/>
    </xf>
    <xf numFmtId="0" fontId="13" fillId="0" borderId="0" xfId="0" applyFont="1" applyBorder="1" applyAlignment="1" applyProtection="1">
      <alignment vertical="center" wrapText="1"/>
      <protection locked="0"/>
    </xf>
    <xf numFmtId="4" fontId="28" fillId="0" borderId="7" xfId="0" applyNumberFormat="1" applyFont="1" applyFill="1" applyBorder="1" applyAlignment="1" applyProtection="1">
      <alignment vertical="center"/>
      <protection locked="0"/>
    </xf>
    <xf numFmtId="0" fontId="29" fillId="9" borderId="0" xfId="0" applyFont="1" applyFill="1" applyAlignment="1" applyProtection="1">
      <alignment vertical="center"/>
      <protection locked="0"/>
    </xf>
    <xf numFmtId="0" fontId="29" fillId="9" borderId="0" xfId="0" applyFont="1" applyFill="1" applyBorder="1" applyAlignment="1" applyProtection="1">
      <alignment vertical="center"/>
      <protection locked="0"/>
    </xf>
    <xf numFmtId="4" fontId="28" fillId="13" borderId="7" xfId="0" applyNumberFormat="1" applyFont="1" applyFill="1" applyBorder="1" applyAlignment="1" applyProtection="1">
      <alignment vertical="center"/>
      <protection locked="0"/>
    </xf>
    <xf numFmtId="0" fontId="0" fillId="0" borderId="0" xfId="0" applyFont="1"/>
    <xf numFmtId="0" fontId="27" fillId="14" borderId="0" xfId="0" applyFont="1" applyFill="1" applyAlignment="1">
      <alignment horizontal="center"/>
    </xf>
    <xf numFmtId="0" fontId="0" fillId="0" borderId="7" xfId="0" applyFont="1" applyBorder="1"/>
    <xf numFmtId="0" fontId="27" fillId="14" borderId="7" xfId="0" applyFont="1" applyFill="1" applyBorder="1" applyAlignment="1">
      <alignment horizontal="center"/>
    </xf>
    <xf numFmtId="0" fontId="0" fillId="0" borderId="7" xfId="0" applyFont="1" applyBorder="1" applyAlignment="1">
      <alignment wrapText="1"/>
    </xf>
    <xf numFmtId="43" fontId="31" fillId="14" borderId="7" xfId="2" applyFont="1" applyFill="1" applyBorder="1" applyAlignment="1">
      <alignment horizontal="center" vertical="center" wrapText="1"/>
    </xf>
    <xf numFmtId="43" fontId="27" fillId="14" borderId="0" xfId="2" applyFont="1" applyFill="1" applyAlignment="1">
      <alignment horizontal="center"/>
    </xf>
    <xf numFmtId="43" fontId="32" fillId="11" borderId="7" xfId="2" applyFont="1" applyFill="1" applyBorder="1" applyAlignment="1">
      <alignment horizontal="center" vertical="center"/>
    </xf>
    <xf numFmtId="43" fontId="32" fillId="0" borderId="7" xfId="2" applyFont="1" applyBorder="1" applyAlignment="1">
      <alignment horizontal="center" vertical="center"/>
    </xf>
    <xf numFmtId="43" fontId="32" fillId="0" borderId="7" xfId="2" applyFont="1" applyFill="1" applyBorder="1" applyAlignment="1">
      <alignment horizontal="center" vertical="center"/>
    </xf>
    <xf numFmtId="43" fontId="0" fillId="0" borderId="0" xfId="2" applyFont="1"/>
    <xf numFmtId="0" fontId="0" fillId="0" borderId="0" xfId="0" applyAlignment="1" applyProtection="1">
      <alignment vertical="center" wrapText="1"/>
    </xf>
    <xf numFmtId="0" fontId="5" fillId="9" borderId="0" xfId="0" applyFont="1" applyFill="1" applyBorder="1" applyAlignment="1" applyProtection="1">
      <alignment vertical="center"/>
    </xf>
    <xf numFmtId="0" fontId="21" fillId="9" borderId="64" xfId="0" applyFont="1" applyFill="1" applyBorder="1" applyAlignment="1">
      <alignment vertical="center" wrapText="1"/>
    </xf>
    <xf numFmtId="0" fontId="21" fillId="9" borderId="65" xfId="0" applyFont="1" applyFill="1" applyBorder="1" applyAlignment="1">
      <alignment vertical="center" wrapText="1"/>
    </xf>
    <xf numFmtId="0" fontId="21" fillId="9" borderId="66" xfId="0" applyFont="1" applyFill="1" applyBorder="1" applyAlignment="1">
      <alignment vertical="center" wrapText="1"/>
    </xf>
    <xf numFmtId="0" fontId="5" fillId="9" borderId="67" xfId="0" applyFont="1" applyFill="1" applyBorder="1" applyAlignment="1">
      <alignment vertical="center" wrapText="1"/>
    </xf>
    <xf numFmtId="0" fontId="21" fillId="9" borderId="0" xfId="0" applyFont="1" applyFill="1" applyBorder="1" applyAlignment="1">
      <alignment vertical="center" wrapText="1"/>
    </xf>
    <xf numFmtId="0" fontId="21" fillId="9" borderId="68" xfId="0" applyFont="1" applyFill="1" applyBorder="1" applyAlignment="1">
      <alignment vertical="center" wrapText="1"/>
    </xf>
    <xf numFmtId="0" fontId="5" fillId="9" borderId="69" xfId="0" applyFont="1" applyFill="1" applyBorder="1" applyAlignment="1">
      <alignment vertical="center" wrapText="1"/>
    </xf>
    <xf numFmtId="0" fontId="21" fillId="9" borderId="70" xfId="0" applyFont="1" applyFill="1" applyBorder="1" applyAlignment="1">
      <alignment vertical="center" wrapText="1"/>
    </xf>
    <xf numFmtId="0" fontId="21" fillId="9" borderId="71" xfId="0" applyFont="1" applyFill="1" applyBorder="1" applyAlignment="1">
      <alignment vertical="center" wrapText="1"/>
    </xf>
    <xf numFmtId="0" fontId="7" fillId="13" borderId="7" xfId="0" applyFont="1" applyFill="1" applyBorder="1" applyAlignment="1" applyProtection="1">
      <alignment horizontal="left" vertical="center" wrapText="1"/>
      <protection locked="0"/>
    </xf>
    <xf numFmtId="0" fontId="4" fillId="0" borderId="0" xfId="0" applyFont="1" applyBorder="1" applyAlignment="1" applyProtection="1">
      <alignment horizontal="center" vertical="center"/>
    </xf>
    <xf numFmtId="0" fontId="10" fillId="0" borderId="0" xfId="0" applyFont="1" applyBorder="1" applyAlignment="1" applyProtection="1">
      <alignment vertical="center"/>
    </xf>
    <xf numFmtId="0" fontId="25" fillId="5" borderId="0" xfId="0" applyFont="1" applyFill="1" applyBorder="1" applyAlignment="1" applyProtection="1">
      <alignment horizontal="left" vertical="center"/>
    </xf>
    <xf numFmtId="0" fontId="19" fillId="2" borderId="56" xfId="0" applyFont="1" applyFill="1" applyBorder="1" applyAlignment="1" applyProtection="1">
      <alignment horizontal="center" vertical="center" textRotation="90" wrapText="1"/>
    </xf>
    <xf numFmtId="0" fontId="19" fillId="2" borderId="59" xfId="0" applyFont="1" applyFill="1" applyBorder="1" applyAlignment="1" applyProtection="1">
      <alignment horizontal="center" vertical="center" textRotation="90" wrapText="1"/>
    </xf>
    <xf numFmtId="0" fontId="19" fillId="2" borderId="5" xfId="0" applyFont="1" applyFill="1" applyBorder="1" applyAlignment="1" applyProtection="1">
      <alignment horizontal="center" vertical="center" textRotation="90" wrapText="1"/>
    </xf>
    <xf numFmtId="0" fontId="19" fillId="2" borderId="56" xfId="0" applyFont="1" applyFill="1" applyBorder="1" applyAlignment="1" applyProtection="1">
      <alignment horizontal="center" vertical="center" wrapText="1"/>
    </xf>
    <xf numFmtId="0" fontId="19" fillId="2" borderId="59" xfId="0" applyFont="1" applyFill="1" applyBorder="1" applyAlignment="1" applyProtection="1">
      <alignment horizontal="center" vertical="center" wrapText="1"/>
    </xf>
    <xf numFmtId="0" fontId="19" fillId="2" borderId="5" xfId="0" applyFont="1" applyFill="1" applyBorder="1" applyAlignment="1" applyProtection="1">
      <alignment horizontal="center" vertical="center" wrapText="1"/>
    </xf>
    <xf numFmtId="0" fontId="19" fillId="10" borderId="57" xfId="0" applyFont="1" applyFill="1" applyBorder="1" applyAlignment="1" applyProtection="1">
      <alignment horizontal="center" vertical="center" wrapText="1"/>
    </xf>
    <xf numFmtId="0" fontId="19" fillId="10" borderId="58" xfId="0" applyFont="1" applyFill="1" applyBorder="1" applyAlignment="1" applyProtection="1">
      <alignment horizontal="center" vertical="center" wrapText="1"/>
    </xf>
    <xf numFmtId="0" fontId="19" fillId="10" borderId="10" xfId="0" applyFont="1" applyFill="1" applyBorder="1" applyAlignment="1" applyProtection="1">
      <alignment horizontal="center" vertical="center" wrapText="1"/>
    </xf>
    <xf numFmtId="0" fontId="19" fillId="10" borderId="6" xfId="0" applyFont="1" applyFill="1" applyBorder="1" applyAlignment="1" applyProtection="1">
      <alignment horizontal="center" vertical="center" wrapText="1"/>
    </xf>
    <xf numFmtId="0" fontId="19" fillId="7" borderId="57" xfId="0" applyFont="1" applyFill="1" applyBorder="1" applyAlignment="1" applyProtection="1">
      <alignment horizontal="center" vertical="center" wrapText="1"/>
    </xf>
    <xf numFmtId="0" fontId="19" fillId="7" borderId="58" xfId="0" applyFont="1" applyFill="1" applyBorder="1" applyAlignment="1" applyProtection="1">
      <alignment horizontal="center" vertical="center" wrapText="1"/>
    </xf>
    <xf numFmtId="0" fontId="19" fillId="7" borderId="10" xfId="0" applyFont="1" applyFill="1" applyBorder="1" applyAlignment="1" applyProtection="1">
      <alignment horizontal="center" vertical="center" wrapText="1"/>
    </xf>
    <xf numFmtId="0" fontId="19" fillId="7" borderId="6" xfId="0" applyFont="1" applyFill="1" applyBorder="1" applyAlignment="1" applyProtection="1">
      <alignment horizontal="center" vertical="center" wrapText="1"/>
    </xf>
    <xf numFmtId="0" fontId="4" fillId="0" borderId="7" xfId="0" applyFont="1" applyBorder="1" applyAlignment="1" applyProtection="1">
      <alignment horizontal="center" vertical="center"/>
    </xf>
    <xf numFmtId="0" fontId="4" fillId="0" borderId="7" xfId="0" applyFont="1" applyBorder="1" applyAlignment="1" applyProtection="1">
      <alignment horizontal="center" vertical="center" wrapText="1"/>
    </xf>
    <xf numFmtId="0" fontId="19" fillId="8" borderId="57" xfId="0" applyFont="1" applyFill="1" applyBorder="1" applyAlignment="1" applyProtection="1">
      <alignment horizontal="center" vertical="center" wrapText="1"/>
    </xf>
    <xf numFmtId="0" fontId="19" fillId="8" borderId="58" xfId="0" applyFont="1" applyFill="1" applyBorder="1" applyAlignment="1" applyProtection="1">
      <alignment horizontal="center" vertical="center" wrapText="1"/>
    </xf>
    <xf numFmtId="0" fontId="19" fillId="8" borderId="10" xfId="0" applyFont="1" applyFill="1" applyBorder="1" applyAlignment="1" applyProtection="1">
      <alignment horizontal="center" vertical="center" wrapText="1"/>
    </xf>
    <xf numFmtId="0" fontId="19" fillId="8" borderId="6" xfId="0" applyFont="1" applyFill="1" applyBorder="1" applyAlignment="1" applyProtection="1">
      <alignment horizontal="center" vertical="center" wrapText="1"/>
    </xf>
    <xf numFmtId="0" fontId="0" fillId="2" borderId="5" xfId="0" applyFont="1" applyFill="1" applyBorder="1" applyAlignment="1" applyProtection="1">
      <alignment horizontal="center" vertical="center" wrapText="1"/>
    </xf>
    <xf numFmtId="0" fontId="2" fillId="4" borderId="2" xfId="0" applyFont="1" applyFill="1" applyBorder="1" applyAlignment="1" applyProtection="1">
      <alignment horizontal="center" vertical="center"/>
    </xf>
    <xf numFmtId="0" fontId="2" fillId="4" borderId="1" xfId="0" applyFont="1" applyFill="1" applyBorder="1" applyAlignment="1" applyProtection="1">
      <alignment horizontal="center" vertical="center"/>
    </xf>
    <xf numFmtId="0" fontId="2" fillId="4" borderId="3" xfId="0" applyFont="1" applyFill="1" applyBorder="1" applyAlignment="1" applyProtection="1">
      <alignment horizontal="center" vertical="center"/>
    </xf>
    <xf numFmtId="0" fontId="18" fillId="4" borderId="11" xfId="0" applyFont="1" applyFill="1" applyBorder="1" applyAlignment="1" applyProtection="1">
      <alignment horizontal="center" vertical="center" wrapText="1"/>
    </xf>
    <xf numFmtId="0" fontId="18" fillId="4" borderId="12" xfId="0" applyFont="1" applyFill="1" applyBorder="1" applyAlignment="1" applyProtection="1">
      <alignment horizontal="center" vertical="center"/>
    </xf>
    <xf numFmtId="0" fontId="18" fillId="4" borderId="13" xfId="0" applyFont="1" applyFill="1" applyBorder="1" applyAlignment="1" applyProtection="1">
      <alignment horizontal="center" vertical="center"/>
    </xf>
    <xf numFmtId="0" fontId="11" fillId="4" borderId="11" xfId="0" applyFont="1" applyFill="1" applyBorder="1" applyAlignment="1" applyProtection="1">
      <alignment horizontal="center" vertical="center"/>
    </xf>
    <xf numFmtId="0" fontId="12" fillId="4" borderId="12" xfId="0" applyFont="1" applyFill="1" applyBorder="1" applyAlignment="1" applyProtection="1">
      <alignment horizontal="center" vertical="center"/>
    </xf>
    <xf numFmtId="0" fontId="12" fillId="4" borderId="13" xfId="0" applyFont="1" applyFill="1" applyBorder="1" applyAlignment="1" applyProtection="1">
      <alignment horizontal="center" vertical="center"/>
    </xf>
    <xf numFmtId="0" fontId="5" fillId="3" borderId="0" xfId="0" applyFont="1" applyFill="1" applyAlignment="1" applyProtection="1">
      <alignment vertical="center" wrapText="1"/>
    </xf>
    <xf numFmtId="0" fontId="7" fillId="2" borderId="72" xfId="0" applyFont="1" applyFill="1" applyBorder="1" applyAlignment="1" applyProtection="1">
      <alignment horizontal="center" vertical="center" wrapText="1"/>
    </xf>
    <xf numFmtId="0" fontId="7" fillId="2" borderId="59" xfId="0" applyFont="1" applyFill="1" applyBorder="1" applyAlignment="1" applyProtection="1">
      <alignment horizontal="center" vertical="center" wrapText="1"/>
    </xf>
    <xf numFmtId="0" fontId="7" fillId="2" borderId="5" xfId="0" applyFont="1" applyFill="1" applyBorder="1" applyAlignment="1" applyProtection="1">
      <alignment horizontal="center" vertical="center" wrapText="1"/>
    </xf>
    <xf numFmtId="0" fontId="16" fillId="4" borderId="2" xfId="0" applyFont="1" applyFill="1" applyBorder="1" applyAlignment="1" applyProtection="1">
      <alignment horizontal="center" vertical="center" wrapText="1"/>
    </xf>
    <xf numFmtId="0" fontId="16" fillId="4" borderId="1" xfId="0" applyFont="1" applyFill="1" applyBorder="1" applyAlignment="1" applyProtection="1">
      <alignment horizontal="center" vertical="center"/>
    </xf>
    <xf numFmtId="0" fontId="15" fillId="0" borderId="3" xfId="0" applyFont="1" applyBorder="1" applyAlignment="1" applyProtection="1"/>
    <xf numFmtId="0" fontId="6" fillId="2" borderId="5" xfId="0" applyFont="1" applyFill="1" applyBorder="1" applyAlignment="1" applyProtection="1">
      <alignment horizontal="center" vertical="center" wrapText="1"/>
    </xf>
    <xf numFmtId="0" fontId="3" fillId="2" borderId="7" xfId="0" applyFont="1" applyFill="1" applyBorder="1" applyAlignment="1" applyProtection="1">
      <alignment wrapText="1"/>
    </xf>
    <xf numFmtId="0" fontId="4" fillId="2" borderId="7" xfId="0" applyFont="1" applyFill="1" applyBorder="1" applyAlignment="1" applyProtection="1">
      <alignment vertical="center" wrapText="1"/>
    </xf>
    <xf numFmtId="0" fontId="4" fillId="2" borderId="37"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30" fillId="0" borderId="0" xfId="0" applyFont="1" applyAlignment="1">
      <alignment horizontal="center" vertical="center" wrapText="1"/>
    </xf>
    <xf numFmtId="43" fontId="27" fillId="14" borderId="7" xfId="2" applyFont="1" applyFill="1" applyBorder="1" applyAlignment="1">
      <alignment horizontal="center" vertical="center"/>
    </xf>
  </cellXfs>
  <cellStyles count="4">
    <cellStyle name="Millares" xfId="2" builtinId="3"/>
    <cellStyle name="Moneda" xfId="1" builtinId="4"/>
    <cellStyle name="Normal" xfId="0" builtinId="0"/>
    <cellStyle name="Normal 3" xfId="3" xr:uid="{00000000-0005-0000-0000-000003000000}"/>
  </cellStyles>
  <dxfs count="1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CC99"/>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12</xdr:col>
      <xdr:colOff>1524000</xdr:colOff>
      <xdr:row>0</xdr:row>
      <xdr:rowOff>163286</xdr:rowOff>
    </xdr:from>
    <xdr:to>
      <xdr:col>13</xdr:col>
      <xdr:colOff>969254</xdr:colOff>
      <xdr:row>5</xdr:row>
      <xdr:rowOff>125265</xdr:rowOff>
    </xdr:to>
    <xdr:pic>
      <xdr:nvPicPr>
        <xdr:cNvPr id="4" name="Imagen 3">
          <a:extLst>
            <a:ext uri="{FF2B5EF4-FFF2-40B4-BE49-F238E27FC236}">
              <a16:creationId xmlns:a16="http://schemas.microsoft.com/office/drawing/2014/main" id="{0B9EBBF2-6A70-4277-8E49-5A4376563E50}"/>
            </a:ext>
          </a:extLst>
        </xdr:cNvPr>
        <xdr:cNvPicPr>
          <a:picLocks noChangeAspect="1"/>
        </xdr:cNvPicPr>
      </xdr:nvPicPr>
      <xdr:blipFill>
        <a:blip xmlns:r="http://schemas.openxmlformats.org/officeDocument/2006/relationships" r:embed="rId1"/>
        <a:stretch>
          <a:fillRect/>
        </a:stretch>
      </xdr:blipFill>
      <xdr:spPr>
        <a:xfrm>
          <a:off x="14668500" y="163286"/>
          <a:ext cx="1146147" cy="914479"/>
        </a:xfrm>
        <a:prstGeom prst="rect">
          <a:avLst/>
        </a:prstGeom>
      </xdr:spPr>
    </xdr:pic>
    <xdr:clientData/>
  </xdr:twoCellAnchor>
  <xdr:twoCellAnchor editAs="oneCell">
    <xdr:from>
      <xdr:col>0</xdr:col>
      <xdr:colOff>204108</xdr:colOff>
      <xdr:row>1</xdr:row>
      <xdr:rowOff>1</xdr:rowOff>
    </xdr:from>
    <xdr:to>
      <xdr:col>5</xdr:col>
      <xdr:colOff>391303</xdr:colOff>
      <xdr:row>5</xdr:row>
      <xdr:rowOff>54429</xdr:rowOff>
    </xdr:to>
    <xdr:pic>
      <xdr:nvPicPr>
        <xdr:cNvPr id="6" name="Imagen 5">
          <a:extLst>
            <a:ext uri="{FF2B5EF4-FFF2-40B4-BE49-F238E27FC236}">
              <a16:creationId xmlns:a16="http://schemas.microsoft.com/office/drawing/2014/main" id="{E25583A6-D1E0-4FEE-80A5-AA928445ABC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04108" y="190501"/>
          <a:ext cx="5112981" cy="81642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789215</xdr:colOff>
      <xdr:row>0</xdr:row>
      <xdr:rowOff>149679</xdr:rowOff>
    </xdr:from>
    <xdr:to>
      <xdr:col>7</xdr:col>
      <xdr:colOff>1935362</xdr:colOff>
      <xdr:row>6</xdr:row>
      <xdr:rowOff>84444</xdr:rowOff>
    </xdr:to>
    <xdr:pic>
      <xdr:nvPicPr>
        <xdr:cNvPr id="2" name="Imagen 1">
          <a:extLst>
            <a:ext uri="{FF2B5EF4-FFF2-40B4-BE49-F238E27FC236}">
              <a16:creationId xmlns:a16="http://schemas.microsoft.com/office/drawing/2014/main" id="{F423C46F-485D-488C-AA4A-A4AC68392C08}"/>
            </a:ext>
          </a:extLst>
        </xdr:cNvPr>
        <xdr:cNvPicPr>
          <a:picLocks noChangeAspect="1"/>
        </xdr:cNvPicPr>
      </xdr:nvPicPr>
      <xdr:blipFill>
        <a:blip xmlns:r="http://schemas.openxmlformats.org/officeDocument/2006/relationships" r:embed="rId1"/>
        <a:stretch>
          <a:fillRect/>
        </a:stretch>
      </xdr:blipFill>
      <xdr:spPr>
        <a:xfrm>
          <a:off x="11375572" y="149679"/>
          <a:ext cx="1146147" cy="914479"/>
        </a:xfrm>
        <a:prstGeom prst="rect">
          <a:avLst/>
        </a:prstGeom>
      </xdr:spPr>
    </xdr:pic>
    <xdr:clientData/>
  </xdr:twoCellAnchor>
  <xdr:twoCellAnchor editAs="oneCell">
    <xdr:from>
      <xdr:col>0</xdr:col>
      <xdr:colOff>108857</xdr:colOff>
      <xdr:row>1</xdr:row>
      <xdr:rowOff>0</xdr:rowOff>
    </xdr:from>
    <xdr:to>
      <xdr:col>3</xdr:col>
      <xdr:colOff>486552</xdr:colOff>
      <xdr:row>6</xdr:row>
      <xdr:rowOff>0</xdr:rowOff>
    </xdr:to>
    <xdr:pic>
      <xdr:nvPicPr>
        <xdr:cNvPr id="4" name="Imagen 3">
          <a:extLst>
            <a:ext uri="{FF2B5EF4-FFF2-40B4-BE49-F238E27FC236}">
              <a16:creationId xmlns:a16="http://schemas.microsoft.com/office/drawing/2014/main" id="{1AA164C1-91AA-479A-AD1C-3C6FD185585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8857" y="163286"/>
          <a:ext cx="5112981" cy="81642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775607</xdr:colOff>
      <xdr:row>12</xdr:row>
      <xdr:rowOff>108856</xdr:rowOff>
    </xdr:from>
    <xdr:to>
      <xdr:col>2</xdr:col>
      <xdr:colOff>1166132</xdr:colOff>
      <xdr:row>13</xdr:row>
      <xdr:rowOff>340795</xdr:rowOff>
    </xdr:to>
    <xdr:sp macro="" textlink="">
      <xdr:nvSpPr>
        <xdr:cNvPr id="6" name="AutoShape 204">
          <a:extLst>
            <a:ext uri="{FF2B5EF4-FFF2-40B4-BE49-F238E27FC236}">
              <a16:creationId xmlns:a16="http://schemas.microsoft.com/office/drawing/2014/main" id="{00000000-0008-0000-0300-000006000000}"/>
            </a:ext>
          </a:extLst>
        </xdr:cNvPr>
        <xdr:cNvSpPr>
          <a:spLocks noChangeArrowheads="1"/>
        </xdr:cNvSpPr>
      </xdr:nvSpPr>
      <xdr:spPr bwMode="auto">
        <a:xfrm>
          <a:off x="5089071" y="4163785"/>
          <a:ext cx="390525" cy="667367"/>
        </a:xfrm>
        <a:prstGeom prst="downArrow">
          <a:avLst>
            <a:gd name="adj1" fmla="val 50000"/>
            <a:gd name="adj2" fmla="val 78049"/>
          </a:avLst>
        </a:prstGeom>
        <a:solidFill>
          <a:srgbClr val="808000"/>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721178</xdr:colOff>
      <xdr:row>12</xdr:row>
      <xdr:rowOff>408213</xdr:rowOff>
    </xdr:from>
    <xdr:to>
      <xdr:col>3</xdr:col>
      <xdr:colOff>1111703</xdr:colOff>
      <xdr:row>14</xdr:row>
      <xdr:rowOff>204723</xdr:rowOff>
    </xdr:to>
    <xdr:sp macro="" textlink="">
      <xdr:nvSpPr>
        <xdr:cNvPr id="7" name="AutoShape 204">
          <a:extLst>
            <a:ext uri="{FF2B5EF4-FFF2-40B4-BE49-F238E27FC236}">
              <a16:creationId xmlns:a16="http://schemas.microsoft.com/office/drawing/2014/main" id="{00000000-0008-0000-0300-000007000000}"/>
            </a:ext>
          </a:extLst>
        </xdr:cNvPr>
        <xdr:cNvSpPr>
          <a:spLocks noChangeArrowheads="1"/>
        </xdr:cNvSpPr>
      </xdr:nvSpPr>
      <xdr:spPr bwMode="auto">
        <a:xfrm>
          <a:off x="7021285" y="4463142"/>
          <a:ext cx="390525" cy="667367"/>
        </a:xfrm>
        <a:prstGeom prst="downArrow">
          <a:avLst>
            <a:gd name="adj1" fmla="val 50000"/>
            <a:gd name="adj2" fmla="val 78049"/>
          </a:avLst>
        </a:prstGeom>
        <a:solidFill>
          <a:srgbClr val="808000"/>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925287</xdr:colOff>
      <xdr:row>12</xdr:row>
      <xdr:rowOff>136070</xdr:rowOff>
    </xdr:from>
    <xdr:to>
      <xdr:col>4</xdr:col>
      <xdr:colOff>1315812</xdr:colOff>
      <xdr:row>13</xdr:row>
      <xdr:rowOff>368009</xdr:rowOff>
    </xdr:to>
    <xdr:sp macro="" textlink="">
      <xdr:nvSpPr>
        <xdr:cNvPr id="8" name="AutoShape 204">
          <a:extLst>
            <a:ext uri="{FF2B5EF4-FFF2-40B4-BE49-F238E27FC236}">
              <a16:creationId xmlns:a16="http://schemas.microsoft.com/office/drawing/2014/main" id="{00000000-0008-0000-0300-000008000000}"/>
            </a:ext>
          </a:extLst>
        </xdr:cNvPr>
        <xdr:cNvSpPr>
          <a:spLocks noChangeArrowheads="1"/>
        </xdr:cNvSpPr>
      </xdr:nvSpPr>
      <xdr:spPr bwMode="auto">
        <a:xfrm>
          <a:off x="8980716" y="4190999"/>
          <a:ext cx="390525" cy="667367"/>
        </a:xfrm>
        <a:prstGeom prst="downArrow">
          <a:avLst>
            <a:gd name="adj1" fmla="val 50000"/>
            <a:gd name="adj2" fmla="val 78049"/>
          </a:avLst>
        </a:prstGeom>
        <a:solidFill>
          <a:srgbClr val="808000"/>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xdr:col>
      <xdr:colOff>748394</xdr:colOff>
      <xdr:row>12</xdr:row>
      <xdr:rowOff>136071</xdr:rowOff>
    </xdr:from>
    <xdr:to>
      <xdr:col>5</xdr:col>
      <xdr:colOff>1138919</xdr:colOff>
      <xdr:row>13</xdr:row>
      <xdr:rowOff>368010</xdr:rowOff>
    </xdr:to>
    <xdr:sp macro="" textlink="">
      <xdr:nvSpPr>
        <xdr:cNvPr id="9" name="AutoShape 204">
          <a:extLst>
            <a:ext uri="{FF2B5EF4-FFF2-40B4-BE49-F238E27FC236}">
              <a16:creationId xmlns:a16="http://schemas.microsoft.com/office/drawing/2014/main" id="{00000000-0008-0000-0300-000009000000}"/>
            </a:ext>
          </a:extLst>
        </xdr:cNvPr>
        <xdr:cNvSpPr>
          <a:spLocks noChangeArrowheads="1"/>
        </xdr:cNvSpPr>
      </xdr:nvSpPr>
      <xdr:spPr bwMode="auto">
        <a:xfrm>
          <a:off x="11021787" y="4191000"/>
          <a:ext cx="390525" cy="667367"/>
        </a:xfrm>
        <a:prstGeom prst="downArrow">
          <a:avLst>
            <a:gd name="adj1" fmla="val 50000"/>
            <a:gd name="adj2" fmla="val 78049"/>
          </a:avLst>
        </a:prstGeom>
        <a:solidFill>
          <a:srgbClr val="808000"/>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266700</xdr:colOff>
      <xdr:row>0</xdr:row>
      <xdr:rowOff>57150</xdr:rowOff>
    </xdr:from>
    <xdr:to>
      <xdr:col>5</xdr:col>
      <xdr:colOff>1412847</xdr:colOff>
      <xdr:row>5</xdr:row>
      <xdr:rowOff>162004</xdr:rowOff>
    </xdr:to>
    <xdr:pic>
      <xdr:nvPicPr>
        <xdr:cNvPr id="4" name="Imagen 3">
          <a:extLst>
            <a:ext uri="{FF2B5EF4-FFF2-40B4-BE49-F238E27FC236}">
              <a16:creationId xmlns:a16="http://schemas.microsoft.com/office/drawing/2014/main" id="{B57D1123-31AF-42EE-9A53-9B80D56C39F5}"/>
            </a:ext>
          </a:extLst>
        </xdr:cNvPr>
        <xdr:cNvPicPr>
          <a:picLocks noChangeAspect="1"/>
        </xdr:cNvPicPr>
      </xdr:nvPicPr>
      <xdr:blipFill>
        <a:blip xmlns:r="http://schemas.openxmlformats.org/officeDocument/2006/relationships" r:embed="rId1"/>
        <a:stretch>
          <a:fillRect/>
        </a:stretch>
      </xdr:blipFill>
      <xdr:spPr>
        <a:xfrm>
          <a:off x="10534650" y="57150"/>
          <a:ext cx="1146147" cy="914479"/>
        </a:xfrm>
        <a:prstGeom prst="rect">
          <a:avLst/>
        </a:prstGeom>
      </xdr:spPr>
    </xdr:pic>
    <xdr:clientData/>
  </xdr:twoCellAnchor>
  <xdr:twoCellAnchor editAs="oneCell">
    <xdr:from>
      <xdr:col>0</xdr:col>
      <xdr:colOff>114300</xdr:colOff>
      <xdr:row>0</xdr:row>
      <xdr:rowOff>66675</xdr:rowOff>
    </xdr:from>
    <xdr:to>
      <xdr:col>2</xdr:col>
      <xdr:colOff>581119</xdr:colOff>
      <xdr:row>5</xdr:row>
      <xdr:rowOff>19050</xdr:rowOff>
    </xdr:to>
    <xdr:pic>
      <xdr:nvPicPr>
        <xdr:cNvPr id="10" name="Imagen 9">
          <a:extLst>
            <a:ext uri="{FF2B5EF4-FFF2-40B4-BE49-F238E27FC236}">
              <a16:creationId xmlns:a16="http://schemas.microsoft.com/office/drawing/2014/main" id="{56384B98-89C1-49A0-B476-639C14A4DFB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4300" y="66675"/>
          <a:ext cx="4772119" cy="762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1833562</xdr:colOff>
      <xdr:row>0</xdr:row>
      <xdr:rowOff>35719</xdr:rowOff>
    </xdr:from>
    <xdr:to>
      <xdr:col>3</xdr:col>
      <xdr:colOff>2979709</xdr:colOff>
      <xdr:row>5</xdr:row>
      <xdr:rowOff>116760</xdr:rowOff>
    </xdr:to>
    <xdr:pic>
      <xdr:nvPicPr>
        <xdr:cNvPr id="2" name="Imagen 1">
          <a:extLst>
            <a:ext uri="{FF2B5EF4-FFF2-40B4-BE49-F238E27FC236}">
              <a16:creationId xmlns:a16="http://schemas.microsoft.com/office/drawing/2014/main" id="{36C57FAF-4B8A-467C-B69E-94B8D6683CA7}"/>
            </a:ext>
          </a:extLst>
        </xdr:cNvPr>
        <xdr:cNvPicPr>
          <a:picLocks noChangeAspect="1"/>
        </xdr:cNvPicPr>
      </xdr:nvPicPr>
      <xdr:blipFill>
        <a:blip xmlns:r="http://schemas.openxmlformats.org/officeDocument/2006/relationships" r:embed="rId1"/>
        <a:stretch>
          <a:fillRect/>
        </a:stretch>
      </xdr:blipFill>
      <xdr:spPr>
        <a:xfrm>
          <a:off x="9608343" y="35719"/>
          <a:ext cx="1146147" cy="914479"/>
        </a:xfrm>
        <a:prstGeom prst="rect">
          <a:avLst/>
        </a:prstGeom>
      </xdr:spPr>
    </xdr:pic>
    <xdr:clientData/>
  </xdr:twoCellAnchor>
  <xdr:twoCellAnchor editAs="oneCell">
    <xdr:from>
      <xdr:col>0</xdr:col>
      <xdr:colOff>71438</xdr:colOff>
      <xdr:row>0</xdr:row>
      <xdr:rowOff>71438</xdr:rowOff>
    </xdr:from>
    <xdr:to>
      <xdr:col>1</xdr:col>
      <xdr:colOff>3017481</xdr:colOff>
      <xdr:row>5</xdr:row>
      <xdr:rowOff>54428</xdr:rowOff>
    </xdr:to>
    <xdr:pic>
      <xdr:nvPicPr>
        <xdr:cNvPr id="4" name="Imagen 3">
          <a:extLst>
            <a:ext uri="{FF2B5EF4-FFF2-40B4-BE49-F238E27FC236}">
              <a16:creationId xmlns:a16="http://schemas.microsoft.com/office/drawing/2014/main" id="{D50C942E-A048-4FA3-92EA-6AC9EF3CDA2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1438" y="71438"/>
          <a:ext cx="5112981" cy="816428"/>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5:L11"/>
  <sheetViews>
    <sheetView zoomScaleNormal="100" zoomScaleSheetLayoutView="115" workbookViewId="0"/>
  </sheetViews>
  <sheetFormatPr baseColWidth="10" defaultColWidth="11.42578125" defaultRowHeight="15" x14ac:dyDescent="0.25"/>
  <cols>
    <col min="1" max="16384" width="11.42578125" style="31"/>
  </cols>
  <sheetData>
    <row r="5" spans="3:12" ht="30.75" x14ac:dyDescent="0.4">
      <c r="C5" s="32" t="s">
        <v>110</v>
      </c>
    </row>
    <row r="8" spans="3:12" ht="15.75" thickBot="1" x14ac:dyDescent="0.3">
      <c r="C8" s="33"/>
      <c r="D8" s="33"/>
      <c r="E8" s="33"/>
      <c r="F8" s="33"/>
      <c r="G8" s="33"/>
      <c r="H8" s="33"/>
      <c r="I8" s="33"/>
      <c r="J8" s="33"/>
      <c r="K8" s="33"/>
      <c r="L8" s="33"/>
    </row>
    <row r="9" spans="3:12" ht="16.5" customHeight="1" x14ac:dyDescent="0.25">
      <c r="C9" s="171" t="s">
        <v>111</v>
      </c>
      <c r="D9" s="172"/>
      <c r="E9" s="172"/>
      <c r="F9" s="172"/>
      <c r="G9" s="172"/>
      <c r="H9" s="172"/>
      <c r="I9" s="172"/>
      <c r="J9" s="172"/>
      <c r="K9" s="172"/>
      <c r="L9" s="173"/>
    </row>
    <row r="10" spans="3:12" ht="32.25" customHeight="1" x14ac:dyDescent="0.25">
      <c r="C10" s="174" t="s">
        <v>112</v>
      </c>
      <c r="D10" s="175"/>
      <c r="E10" s="175"/>
      <c r="F10" s="175"/>
      <c r="G10" s="175"/>
      <c r="H10" s="175"/>
      <c r="I10" s="175"/>
      <c r="J10" s="175"/>
      <c r="K10" s="175"/>
      <c r="L10" s="176"/>
    </row>
    <row r="11" spans="3:12" ht="50.25" customHeight="1" thickBot="1" x14ac:dyDescent="0.3">
      <c r="C11" s="177" t="s">
        <v>113</v>
      </c>
      <c r="D11" s="178"/>
      <c r="E11" s="178"/>
      <c r="F11" s="178"/>
      <c r="G11" s="178"/>
      <c r="H11" s="178"/>
      <c r="I11" s="178"/>
      <c r="J11" s="178"/>
      <c r="K11" s="178"/>
      <c r="L11" s="179"/>
    </row>
  </sheetData>
  <sheetProtection algorithmName="SHA-512" hashValue="c/tkiJ/wSFzhTxv1Vdhc7WMT2A8jYsk8GWkXRwgfSYf1A3w7n0VkLQInzefKGoIHfuxOIZORsx5zzYQRKn+6xg==" saltValue="QsxUrSL3vP8BjbHEfWHKzQ==" spinCount="100000" sheet="1" objects="1" scenarios="1"/>
  <mergeCells count="3">
    <mergeCell ref="C9:L9"/>
    <mergeCell ref="C10:L10"/>
    <mergeCell ref="C11:L11"/>
  </mergeCells>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A217"/>
  <sheetViews>
    <sheetView tabSelected="1" zoomScale="70" zoomScaleNormal="70" workbookViewId="0">
      <selection activeCell="B2" sqref="B2"/>
    </sheetView>
  </sheetViews>
  <sheetFormatPr baseColWidth="10" defaultRowHeight="15" x14ac:dyDescent="0.25"/>
  <cols>
    <col min="1" max="1" width="5.7109375" style="66" customWidth="1"/>
    <col min="2" max="2" width="15.85546875" style="41" customWidth="1"/>
    <col min="3" max="4" width="15.7109375" style="41" customWidth="1"/>
    <col min="5" max="5" width="20.7109375" style="41" customWidth="1"/>
    <col min="6" max="6" width="7.7109375" style="41" bestFit="1" customWidth="1"/>
    <col min="7" max="7" width="6.7109375" style="41" customWidth="1"/>
    <col min="8" max="8" width="16.7109375" style="41" customWidth="1"/>
    <col min="9" max="9" width="26" style="41" customWidth="1"/>
    <col min="10" max="10" width="18.7109375" style="41" customWidth="1"/>
    <col min="11" max="11" width="26.42578125" style="41" customWidth="1"/>
    <col min="12" max="12" width="20.7109375" style="41" customWidth="1"/>
    <col min="13" max="13" width="25.5703125" style="41" customWidth="1"/>
    <col min="14" max="14" width="20.5703125" style="41" customWidth="1"/>
    <col min="15" max="15" width="21.28515625" style="41" customWidth="1"/>
    <col min="16" max="16" width="3" style="113" customWidth="1"/>
    <col min="17" max="27" width="11.42578125" style="113"/>
    <col min="28" max="244" width="11.42578125" style="41"/>
    <col min="245" max="245" width="5.7109375" style="41" customWidth="1"/>
    <col min="246" max="246" width="14.42578125" style="41" bestFit="1" customWidth="1"/>
    <col min="247" max="247" width="15.85546875" style="41" customWidth="1"/>
    <col min="248" max="248" width="18.140625" style="41" customWidth="1"/>
    <col min="249" max="249" width="20.7109375" style="41" customWidth="1"/>
    <col min="250" max="250" width="7.7109375" style="41" bestFit="1" customWidth="1"/>
    <col min="251" max="252" width="6.7109375" style="41" customWidth="1"/>
    <col min="253" max="253" width="14.85546875" style="41" customWidth="1"/>
    <col min="254" max="254" width="15.7109375" style="41" customWidth="1"/>
    <col min="255" max="255" width="16.7109375" style="41" customWidth="1"/>
    <col min="256" max="256" width="13.28515625" style="41" customWidth="1"/>
    <col min="257" max="257" width="14.85546875" style="41" customWidth="1"/>
    <col min="258" max="258" width="18" style="41" customWidth="1"/>
    <col min="259" max="260" width="9.7109375" style="41" customWidth="1"/>
    <col min="261" max="261" width="18" style="41" customWidth="1"/>
    <col min="262" max="262" width="18.85546875" style="41" customWidth="1"/>
    <col min="263" max="263" width="10.5703125" style="41" customWidth="1"/>
    <col min="264" max="264" width="9.7109375" style="41" customWidth="1"/>
    <col min="265" max="265" width="9.5703125" style="41" customWidth="1"/>
    <col min="266" max="267" width="14.85546875" style="41" customWidth="1"/>
    <col min="268" max="269" width="12.7109375" style="41" customWidth="1"/>
    <col min="270" max="270" width="9.85546875" style="41" customWidth="1"/>
    <col min="271" max="271" width="12.7109375" style="41" customWidth="1"/>
    <col min="272" max="272" width="3" style="41" customWidth="1"/>
    <col min="273" max="500" width="11.42578125" style="41"/>
    <col min="501" max="501" width="5.7109375" style="41" customWidth="1"/>
    <col min="502" max="502" width="14.42578125" style="41" bestFit="1" customWidth="1"/>
    <col min="503" max="503" width="15.85546875" style="41" customWidth="1"/>
    <col min="504" max="504" width="18.140625" style="41" customWidth="1"/>
    <col min="505" max="505" width="20.7109375" style="41" customWidth="1"/>
    <col min="506" max="506" width="7.7109375" style="41" bestFit="1" customWidth="1"/>
    <col min="507" max="508" width="6.7109375" style="41" customWidth="1"/>
    <col min="509" max="509" width="14.85546875" style="41" customWidth="1"/>
    <col min="510" max="510" width="15.7109375" style="41" customWidth="1"/>
    <col min="511" max="511" width="16.7109375" style="41" customWidth="1"/>
    <col min="512" max="512" width="13.28515625" style="41" customWidth="1"/>
    <col min="513" max="513" width="14.85546875" style="41" customWidth="1"/>
    <col min="514" max="514" width="18" style="41" customWidth="1"/>
    <col min="515" max="516" width="9.7109375" style="41" customWidth="1"/>
    <col min="517" max="517" width="18" style="41" customWidth="1"/>
    <col min="518" max="518" width="18.85546875" style="41" customWidth="1"/>
    <col min="519" max="519" width="10.5703125" style="41" customWidth="1"/>
    <col min="520" max="520" width="9.7109375" style="41" customWidth="1"/>
    <col min="521" max="521" width="9.5703125" style="41" customWidth="1"/>
    <col min="522" max="523" width="14.85546875" style="41" customWidth="1"/>
    <col min="524" max="525" width="12.7109375" style="41" customWidth="1"/>
    <col min="526" max="526" width="9.85546875" style="41" customWidth="1"/>
    <col min="527" max="527" width="12.7109375" style="41" customWidth="1"/>
    <col min="528" max="528" width="3" style="41" customWidth="1"/>
    <col min="529" max="756" width="11.42578125" style="41"/>
    <col min="757" max="757" width="5.7109375" style="41" customWidth="1"/>
    <col min="758" max="758" width="14.42578125" style="41" bestFit="1" customWidth="1"/>
    <col min="759" max="759" width="15.85546875" style="41" customWidth="1"/>
    <col min="760" max="760" width="18.140625" style="41" customWidth="1"/>
    <col min="761" max="761" width="20.7109375" style="41" customWidth="1"/>
    <col min="762" max="762" width="7.7109375" style="41" bestFit="1" customWidth="1"/>
    <col min="763" max="764" width="6.7109375" style="41" customWidth="1"/>
    <col min="765" max="765" width="14.85546875" style="41" customWidth="1"/>
    <col min="766" max="766" width="15.7109375" style="41" customWidth="1"/>
    <col min="767" max="767" width="16.7109375" style="41" customWidth="1"/>
    <col min="768" max="768" width="13.28515625" style="41" customWidth="1"/>
    <col min="769" max="769" width="14.85546875" style="41" customWidth="1"/>
    <col min="770" max="770" width="18" style="41" customWidth="1"/>
    <col min="771" max="772" width="9.7109375" style="41" customWidth="1"/>
    <col min="773" max="773" width="18" style="41" customWidth="1"/>
    <col min="774" max="774" width="18.85546875" style="41" customWidth="1"/>
    <col min="775" max="775" width="10.5703125" style="41" customWidth="1"/>
    <col min="776" max="776" width="9.7109375" style="41" customWidth="1"/>
    <col min="777" max="777" width="9.5703125" style="41" customWidth="1"/>
    <col min="778" max="779" width="14.85546875" style="41" customWidth="1"/>
    <col min="780" max="781" width="12.7109375" style="41" customWidth="1"/>
    <col min="782" max="782" width="9.85546875" style="41" customWidth="1"/>
    <col min="783" max="783" width="12.7109375" style="41" customWidth="1"/>
    <col min="784" max="784" width="3" style="41" customWidth="1"/>
    <col min="785" max="1012" width="11.42578125" style="41"/>
    <col min="1013" max="1013" width="5.7109375" style="41" customWidth="1"/>
    <col min="1014" max="1014" width="14.42578125" style="41" bestFit="1" customWidth="1"/>
    <col min="1015" max="1015" width="15.85546875" style="41" customWidth="1"/>
    <col min="1016" max="1016" width="18.140625" style="41" customWidth="1"/>
    <col min="1017" max="1017" width="20.7109375" style="41" customWidth="1"/>
    <col min="1018" max="1018" width="7.7109375" style="41" bestFit="1" customWidth="1"/>
    <col min="1019" max="1020" width="6.7109375" style="41" customWidth="1"/>
    <col min="1021" max="1021" width="14.85546875" style="41" customWidth="1"/>
    <col min="1022" max="1022" width="15.7109375" style="41" customWidth="1"/>
    <col min="1023" max="1023" width="16.7109375" style="41" customWidth="1"/>
    <col min="1024" max="1024" width="13.28515625" style="41" customWidth="1"/>
    <col min="1025" max="1025" width="14.85546875" style="41" customWidth="1"/>
    <col min="1026" max="1026" width="18" style="41" customWidth="1"/>
    <col min="1027" max="1028" width="9.7109375" style="41" customWidth="1"/>
    <col min="1029" max="1029" width="18" style="41" customWidth="1"/>
    <col min="1030" max="1030" width="18.85546875" style="41" customWidth="1"/>
    <col min="1031" max="1031" width="10.5703125" style="41" customWidth="1"/>
    <col min="1032" max="1032" width="9.7109375" style="41" customWidth="1"/>
    <col min="1033" max="1033" width="9.5703125" style="41" customWidth="1"/>
    <col min="1034" max="1035" width="14.85546875" style="41" customWidth="1"/>
    <col min="1036" max="1037" width="12.7109375" style="41" customWidth="1"/>
    <col min="1038" max="1038" width="9.85546875" style="41" customWidth="1"/>
    <col min="1039" max="1039" width="12.7109375" style="41" customWidth="1"/>
    <col min="1040" max="1040" width="3" style="41" customWidth="1"/>
    <col min="1041" max="1268" width="11.42578125" style="41"/>
    <col min="1269" max="1269" width="5.7109375" style="41" customWidth="1"/>
    <col min="1270" max="1270" width="14.42578125" style="41" bestFit="1" customWidth="1"/>
    <col min="1271" max="1271" width="15.85546875" style="41" customWidth="1"/>
    <col min="1272" max="1272" width="18.140625" style="41" customWidth="1"/>
    <col min="1273" max="1273" width="20.7109375" style="41" customWidth="1"/>
    <col min="1274" max="1274" width="7.7109375" style="41" bestFit="1" customWidth="1"/>
    <col min="1275" max="1276" width="6.7109375" style="41" customWidth="1"/>
    <col min="1277" max="1277" width="14.85546875" style="41" customWidth="1"/>
    <col min="1278" max="1278" width="15.7109375" style="41" customWidth="1"/>
    <col min="1279" max="1279" width="16.7109375" style="41" customWidth="1"/>
    <col min="1280" max="1280" width="13.28515625" style="41" customWidth="1"/>
    <col min="1281" max="1281" width="14.85546875" style="41" customWidth="1"/>
    <col min="1282" max="1282" width="18" style="41" customWidth="1"/>
    <col min="1283" max="1284" width="9.7109375" style="41" customWidth="1"/>
    <col min="1285" max="1285" width="18" style="41" customWidth="1"/>
    <col min="1286" max="1286" width="18.85546875" style="41" customWidth="1"/>
    <col min="1287" max="1287" width="10.5703125" style="41" customWidth="1"/>
    <col min="1288" max="1288" width="9.7109375" style="41" customWidth="1"/>
    <col min="1289" max="1289" width="9.5703125" style="41" customWidth="1"/>
    <col min="1290" max="1291" width="14.85546875" style="41" customWidth="1"/>
    <col min="1292" max="1293" width="12.7109375" style="41" customWidth="1"/>
    <col min="1294" max="1294" width="9.85546875" style="41" customWidth="1"/>
    <col min="1295" max="1295" width="12.7109375" style="41" customWidth="1"/>
    <col min="1296" max="1296" width="3" style="41" customWidth="1"/>
    <col min="1297" max="1524" width="11.42578125" style="41"/>
    <col min="1525" max="1525" width="5.7109375" style="41" customWidth="1"/>
    <col min="1526" max="1526" width="14.42578125" style="41" bestFit="1" customWidth="1"/>
    <col min="1527" max="1527" width="15.85546875" style="41" customWidth="1"/>
    <col min="1528" max="1528" width="18.140625" style="41" customWidth="1"/>
    <col min="1529" max="1529" width="20.7109375" style="41" customWidth="1"/>
    <col min="1530" max="1530" width="7.7109375" style="41" bestFit="1" customWidth="1"/>
    <col min="1531" max="1532" width="6.7109375" style="41" customWidth="1"/>
    <col min="1533" max="1533" width="14.85546875" style="41" customWidth="1"/>
    <col min="1534" max="1534" width="15.7109375" style="41" customWidth="1"/>
    <col min="1535" max="1535" width="16.7109375" style="41" customWidth="1"/>
    <col min="1536" max="1536" width="13.28515625" style="41" customWidth="1"/>
    <col min="1537" max="1537" width="14.85546875" style="41" customWidth="1"/>
    <col min="1538" max="1538" width="18" style="41" customWidth="1"/>
    <col min="1539" max="1540" width="9.7109375" style="41" customWidth="1"/>
    <col min="1541" max="1541" width="18" style="41" customWidth="1"/>
    <col min="1542" max="1542" width="18.85546875" style="41" customWidth="1"/>
    <col min="1543" max="1543" width="10.5703125" style="41" customWidth="1"/>
    <col min="1544" max="1544" width="9.7109375" style="41" customWidth="1"/>
    <col min="1545" max="1545" width="9.5703125" style="41" customWidth="1"/>
    <col min="1546" max="1547" width="14.85546875" style="41" customWidth="1"/>
    <col min="1548" max="1549" width="12.7109375" style="41" customWidth="1"/>
    <col min="1550" max="1550" width="9.85546875" style="41" customWidth="1"/>
    <col min="1551" max="1551" width="12.7109375" style="41" customWidth="1"/>
    <col min="1552" max="1552" width="3" style="41" customWidth="1"/>
    <col min="1553" max="1780" width="11.42578125" style="41"/>
    <col min="1781" max="1781" width="5.7109375" style="41" customWidth="1"/>
    <col min="1782" max="1782" width="14.42578125" style="41" bestFit="1" customWidth="1"/>
    <col min="1783" max="1783" width="15.85546875" style="41" customWidth="1"/>
    <col min="1784" max="1784" width="18.140625" style="41" customWidth="1"/>
    <col min="1785" max="1785" width="20.7109375" style="41" customWidth="1"/>
    <col min="1786" max="1786" width="7.7109375" style="41" bestFit="1" customWidth="1"/>
    <col min="1787" max="1788" width="6.7109375" style="41" customWidth="1"/>
    <col min="1789" max="1789" width="14.85546875" style="41" customWidth="1"/>
    <col min="1790" max="1790" width="15.7109375" style="41" customWidth="1"/>
    <col min="1791" max="1791" width="16.7109375" style="41" customWidth="1"/>
    <col min="1792" max="1792" width="13.28515625" style="41" customWidth="1"/>
    <col min="1793" max="1793" width="14.85546875" style="41" customWidth="1"/>
    <col min="1794" max="1794" width="18" style="41" customWidth="1"/>
    <col min="1795" max="1796" width="9.7109375" style="41" customWidth="1"/>
    <col min="1797" max="1797" width="18" style="41" customWidth="1"/>
    <col min="1798" max="1798" width="18.85546875" style="41" customWidth="1"/>
    <col min="1799" max="1799" width="10.5703125" style="41" customWidth="1"/>
    <col min="1800" max="1800" width="9.7109375" style="41" customWidth="1"/>
    <col min="1801" max="1801" width="9.5703125" style="41" customWidth="1"/>
    <col min="1802" max="1803" width="14.85546875" style="41" customWidth="1"/>
    <col min="1804" max="1805" width="12.7109375" style="41" customWidth="1"/>
    <col min="1806" max="1806" width="9.85546875" style="41" customWidth="1"/>
    <col min="1807" max="1807" width="12.7109375" style="41" customWidth="1"/>
    <col min="1808" max="1808" width="3" style="41" customWidth="1"/>
    <col min="1809" max="2036" width="11.42578125" style="41"/>
    <col min="2037" max="2037" width="5.7109375" style="41" customWidth="1"/>
    <col min="2038" max="2038" width="14.42578125" style="41" bestFit="1" customWidth="1"/>
    <col min="2039" max="2039" width="15.85546875" style="41" customWidth="1"/>
    <col min="2040" max="2040" width="18.140625" style="41" customWidth="1"/>
    <col min="2041" max="2041" width="20.7109375" style="41" customWidth="1"/>
    <col min="2042" max="2042" width="7.7109375" style="41" bestFit="1" customWidth="1"/>
    <col min="2043" max="2044" width="6.7109375" style="41" customWidth="1"/>
    <col min="2045" max="2045" width="14.85546875" style="41" customWidth="1"/>
    <col min="2046" max="2046" width="15.7109375" style="41" customWidth="1"/>
    <col min="2047" max="2047" width="16.7109375" style="41" customWidth="1"/>
    <col min="2048" max="2048" width="13.28515625" style="41" customWidth="1"/>
    <col min="2049" max="2049" width="14.85546875" style="41" customWidth="1"/>
    <col min="2050" max="2050" width="18" style="41" customWidth="1"/>
    <col min="2051" max="2052" width="9.7109375" style="41" customWidth="1"/>
    <col min="2053" max="2053" width="18" style="41" customWidth="1"/>
    <col min="2054" max="2054" width="18.85546875" style="41" customWidth="1"/>
    <col min="2055" max="2055" width="10.5703125" style="41" customWidth="1"/>
    <col min="2056" max="2056" width="9.7109375" style="41" customWidth="1"/>
    <col min="2057" max="2057" width="9.5703125" style="41" customWidth="1"/>
    <col min="2058" max="2059" width="14.85546875" style="41" customWidth="1"/>
    <col min="2060" max="2061" width="12.7109375" style="41" customWidth="1"/>
    <col min="2062" max="2062" width="9.85546875" style="41" customWidth="1"/>
    <col min="2063" max="2063" width="12.7109375" style="41" customWidth="1"/>
    <col min="2064" max="2064" width="3" style="41" customWidth="1"/>
    <col min="2065" max="2292" width="11.42578125" style="41"/>
    <col min="2293" max="2293" width="5.7109375" style="41" customWidth="1"/>
    <col min="2294" max="2294" width="14.42578125" style="41" bestFit="1" customWidth="1"/>
    <col min="2295" max="2295" width="15.85546875" style="41" customWidth="1"/>
    <col min="2296" max="2296" width="18.140625" style="41" customWidth="1"/>
    <col min="2297" max="2297" width="20.7109375" style="41" customWidth="1"/>
    <col min="2298" max="2298" width="7.7109375" style="41" bestFit="1" customWidth="1"/>
    <col min="2299" max="2300" width="6.7109375" style="41" customWidth="1"/>
    <col min="2301" max="2301" width="14.85546875" style="41" customWidth="1"/>
    <col min="2302" max="2302" width="15.7109375" style="41" customWidth="1"/>
    <col min="2303" max="2303" width="16.7109375" style="41" customWidth="1"/>
    <col min="2304" max="2304" width="13.28515625" style="41" customWidth="1"/>
    <col min="2305" max="2305" width="14.85546875" style="41" customWidth="1"/>
    <col min="2306" max="2306" width="18" style="41" customWidth="1"/>
    <col min="2307" max="2308" width="9.7109375" style="41" customWidth="1"/>
    <col min="2309" max="2309" width="18" style="41" customWidth="1"/>
    <col min="2310" max="2310" width="18.85546875" style="41" customWidth="1"/>
    <col min="2311" max="2311" width="10.5703125" style="41" customWidth="1"/>
    <col min="2312" max="2312" width="9.7109375" style="41" customWidth="1"/>
    <col min="2313" max="2313" width="9.5703125" style="41" customWidth="1"/>
    <col min="2314" max="2315" width="14.85546875" style="41" customWidth="1"/>
    <col min="2316" max="2317" width="12.7109375" style="41" customWidth="1"/>
    <col min="2318" max="2318" width="9.85546875" style="41" customWidth="1"/>
    <col min="2319" max="2319" width="12.7109375" style="41" customWidth="1"/>
    <col min="2320" max="2320" width="3" style="41" customWidth="1"/>
    <col min="2321" max="2548" width="11.42578125" style="41"/>
    <col min="2549" max="2549" width="5.7109375" style="41" customWidth="1"/>
    <col min="2550" max="2550" width="14.42578125" style="41" bestFit="1" customWidth="1"/>
    <col min="2551" max="2551" width="15.85546875" style="41" customWidth="1"/>
    <col min="2552" max="2552" width="18.140625" style="41" customWidth="1"/>
    <col min="2553" max="2553" width="20.7109375" style="41" customWidth="1"/>
    <col min="2554" max="2554" width="7.7109375" style="41" bestFit="1" customWidth="1"/>
    <col min="2555" max="2556" width="6.7109375" style="41" customWidth="1"/>
    <col min="2557" max="2557" width="14.85546875" style="41" customWidth="1"/>
    <col min="2558" max="2558" width="15.7109375" style="41" customWidth="1"/>
    <col min="2559" max="2559" width="16.7109375" style="41" customWidth="1"/>
    <col min="2560" max="2560" width="13.28515625" style="41" customWidth="1"/>
    <col min="2561" max="2561" width="14.85546875" style="41" customWidth="1"/>
    <col min="2562" max="2562" width="18" style="41" customWidth="1"/>
    <col min="2563" max="2564" width="9.7109375" style="41" customWidth="1"/>
    <col min="2565" max="2565" width="18" style="41" customWidth="1"/>
    <col min="2566" max="2566" width="18.85546875" style="41" customWidth="1"/>
    <col min="2567" max="2567" width="10.5703125" style="41" customWidth="1"/>
    <col min="2568" max="2568" width="9.7109375" style="41" customWidth="1"/>
    <col min="2569" max="2569" width="9.5703125" style="41" customWidth="1"/>
    <col min="2570" max="2571" width="14.85546875" style="41" customWidth="1"/>
    <col min="2572" max="2573" width="12.7109375" style="41" customWidth="1"/>
    <col min="2574" max="2574" width="9.85546875" style="41" customWidth="1"/>
    <col min="2575" max="2575" width="12.7109375" style="41" customWidth="1"/>
    <col min="2576" max="2576" width="3" style="41" customWidth="1"/>
    <col min="2577" max="2804" width="11.42578125" style="41"/>
    <col min="2805" max="2805" width="5.7109375" style="41" customWidth="1"/>
    <col min="2806" max="2806" width="14.42578125" style="41" bestFit="1" customWidth="1"/>
    <col min="2807" max="2807" width="15.85546875" style="41" customWidth="1"/>
    <col min="2808" max="2808" width="18.140625" style="41" customWidth="1"/>
    <col min="2809" max="2809" width="20.7109375" style="41" customWidth="1"/>
    <col min="2810" max="2810" width="7.7109375" style="41" bestFit="1" customWidth="1"/>
    <col min="2811" max="2812" width="6.7109375" style="41" customWidth="1"/>
    <col min="2813" max="2813" width="14.85546875" style="41" customWidth="1"/>
    <col min="2814" max="2814" width="15.7109375" style="41" customWidth="1"/>
    <col min="2815" max="2815" width="16.7109375" style="41" customWidth="1"/>
    <col min="2816" max="2816" width="13.28515625" style="41" customWidth="1"/>
    <col min="2817" max="2817" width="14.85546875" style="41" customWidth="1"/>
    <col min="2818" max="2818" width="18" style="41" customWidth="1"/>
    <col min="2819" max="2820" width="9.7109375" style="41" customWidth="1"/>
    <col min="2821" max="2821" width="18" style="41" customWidth="1"/>
    <col min="2822" max="2822" width="18.85546875" style="41" customWidth="1"/>
    <col min="2823" max="2823" width="10.5703125" style="41" customWidth="1"/>
    <col min="2824" max="2824" width="9.7109375" style="41" customWidth="1"/>
    <col min="2825" max="2825" width="9.5703125" style="41" customWidth="1"/>
    <col min="2826" max="2827" width="14.85546875" style="41" customWidth="1"/>
    <col min="2828" max="2829" width="12.7109375" style="41" customWidth="1"/>
    <col min="2830" max="2830" width="9.85546875" style="41" customWidth="1"/>
    <col min="2831" max="2831" width="12.7109375" style="41" customWidth="1"/>
    <col min="2832" max="2832" width="3" style="41" customWidth="1"/>
    <col min="2833" max="3060" width="11.42578125" style="41"/>
    <col min="3061" max="3061" width="5.7109375" style="41" customWidth="1"/>
    <col min="3062" max="3062" width="14.42578125" style="41" bestFit="1" customWidth="1"/>
    <col min="3063" max="3063" width="15.85546875" style="41" customWidth="1"/>
    <col min="3064" max="3064" width="18.140625" style="41" customWidth="1"/>
    <col min="3065" max="3065" width="20.7109375" style="41" customWidth="1"/>
    <col min="3066" max="3066" width="7.7109375" style="41" bestFit="1" customWidth="1"/>
    <col min="3067" max="3068" width="6.7109375" style="41" customWidth="1"/>
    <col min="3069" max="3069" width="14.85546875" style="41" customWidth="1"/>
    <col min="3070" max="3070" width="15.7109375" style="41" customWidth="1"/>
    <col min="3071" max="3071" width="16.7109375" style="41" customWidth="1"/>
    <col min="3072" max="3072" width="13.28515625" style="41" customWidth="1"/>
    <col min="3073" max="3073" width="14.85546875" style="41" customWidth="1"/>
    <col min="3074" max="3074" width="18" style="41" customWidth="1"/>
    <col min="3075" max="3076" width="9.7109375" style="41" customWidth="1"/>
    <col min="3077" max="3077" width="18" style="41" customWidth="1"/>
    <col min="3078" max="3078" width="18.85546875" style="41" customWidth="1"/>
    <col min="3079" max="3079" width="10.5703125" style="41" customWidth="1"/>
    <col min="3080" max="3080" width="9.7109375" style="41" customWidth="1"/>
    <col min="3081" max="3081" width="9.5703125" style="41" customWidth="1"/>
    <col min="3082" max="3083" width="14.85546875" style="41" customWidth="1"/>
    <col min="3084" max="3085" width="12.7109375" style="41" customWidth="1"/>
    <col min="3086" max="3086" width="9.85546875" style="41" customWidth="1"/>
    <col min="3087" max="3087" width="12.7109375" style="41" customWidth="1"/>
    <col min="3088" max="3088" width="3" style="41" customWidth="1"/>
    <col min="3089" max="3316" width="11.42578125" style="41"/>
    <col min="3317" max="3317" width="5.7109375" style="41" customWidth="1"/>
    <col min="3318" max="3318" width="14.42578125" style="41" bestFit="1" customWidth="1"/>
    <col min="3319" max="3319" width="15.85546875" style="41" customWidth="1"/>
    <col min="3320" max="3320" width="18.140625" style="41" customWidth="1"/>
    <col min="3321" max="3321" width="20.7109375" style="41" customWidth="1"/>
    <col min="3322" max="3322" width="7.7109375" style="41" bestFit="1" customWidth="1"/>
    <col min="3323" max="3324" width="6.7109375" style="41" customWidth="1"/>
    <col min="3325" max="3325" width="14.85546875" style="41" customWidth="1"/>
    <col min="3326" max="3326" width="15.7109375" style="41" customWidth="1"/>
    <col min="3327" max="3327" width="16.7109375" style="41" customWidth="1"/>
    <col min="3328" max="3328" width="13.28515625" style="41" customWidth="1"/>
    <col min="3329" max="3329" width="14.85546875" style="41" customWidth="1"/>
    <col min="3330" max="3330" width="18" style="41" customWidth="1"/>
    <col min="3331" max="3332" width="9.7109375" style="41" customWidth="1"/>
    <col min="3333" max="3333" width="18" style="41" customWidth="1"/>
    <col min="3334" max="3334" width="18.85546875" style="41" customWidth="1"/>
    <col min="3335" max="3335" width="10.5703125" style="41" customWidth="1"/>
    <col min="3336" max="3336" width="9.7109375" style="41" customWidth="1"/>
    <col min="3337" max="3337" width="9.5703125" style="41" customWidth="1"/>
    <col min="3338" max="3339" width="14.85546875" style="41" customWidth="1"/>
    <col min="3340" max="3341" width="12.7109375" style="41" customWidth="1"/>
    <col min="3342" max="3342" width="9.85546875" style="41" customWidth="1"/>
    <col min="3343" max="3343" width="12.7109375" style="41" customWidth="1"/>
    <col min="3344" max="3344" width="3" style="41" customWidth="1"/>
    <col min="3345" max="3572" width="11.42578125" style="41"/>
    <col min="3573" max="3573" width="5.7109375" style="41" customWidth="1"/>
    <col min="3574" max="3574" width="14.42578125" style="41" bestFit="1" customWidth="1"/>
    <col min="3575" max="3575" width="15.85546875" style="41" customWidth="1"/>
    <col min="3576" max="3576" width="18.140625" style="41" customWidth="1"/>
    <col min="3577" max="3577" width="20.7109375" style="41" customWidth="1"/>
    <col min="3578" max="3578" width="7.7109375" style="41" bestFit="1" customWidth="1"/>
    <col min="3579" max="3580" width="6.7109375" style="41" customWidth="1"/>
    <col min="3581" max="3581" width="14.85546875" style="41" customWidth="1"/>
    <col min="3582" max="3582" width="15.7109375" style="41" customWidth="1"/>
    <col min="3583" max="3583" width="16.7109375" style="41" customWidth="1"/>
    <col min="3584" max="3584" width="13.28515625" style="41" customWidth="1"/>
    <col min="3585" max="3585" width="14.85546875" style="41" customWidth="1"/>
    <col min="3586" max="3586" width="18" style="41" customWidth="1"/>
    <col min="3587" max="3588" width="9.7109375" style="41" customWidth="1"/>
    <col min="3589" max="3589" width="18" style="41" customWidth="1"/>
    <col min="3590" max="3590" width="18.85546875" style="41" customWidth="1"/>
    <col min="3591" max="3591" width="10.5703125" style="41" customWidth="1"/>
    <col min="3592" max="3592" width="9.7109375" style="41" customWidth="1"/>
    <col min="3593" max="3593" width="9.5703125" style="41" customWidth="1"/>
    <col min="3594" max="3595" width="14.85546875" style="41" customWidth="1"/>
    <col min="3596" max="3597" width="12.7109375" style="41" customWidth="1"/>
    <col min="3598" max="3598" width="9.85546875" style="41" customWidth="1"/>
    <col min="3599" max="3599" width="12.7109375" style="41" customWidth="1"/>
    <col min="3600" max="3600" width="3" style="41" customWidth="1"/>
    <col min="3601" max="3828" width="11.42578125" style="41"/>
    <col min="3829" max="3829" width="5.7109375" style="41" customWidth="1"/>
    <col min="3830" max="3830" width="14.42578125" style="41" bestFit="1" customWidth="1"/>
    <col min="3831" max="3831" width="15.85546875" style="41" customWidth="1"/>
    <col min="3832" max="3832" width="18.140625" style="41" customWidth="1"/>
    <col min="3833" max="3833" width="20.7109375" style="41" customWidth="1"/>
    <col min="3834" max="3834" width="7.7109375" style="41" bestFit="1" customWidth="1"/>
    <col min="3835" max="3836" width="6.7109375" style="41" customWidth="1"/>
    <col min="3837" max="3837" width="14.85546875" style="41" customWidth="1"/>
    <col min="3838" max="3838" width="15.7109375" style="41" customWidth="1"/>
    <col min="3839" max="3839" width="16.7109375" style="41" customWidth="1"/>
    <col min="3840" max="3840" width="13.28515625" style="41" customWidth="1"/>
    <col min="3841" max="3841" width="14.85546875" style="41" customWidth="1"/>
    <col min="3842" max="3842" width="18" style="41" customWidth="1"/>
    <col min="3843" max="3844" width="9.7109375" style="41" customWidth="1"/>
    <col min="3845" max="3845" width="18" style="41" customWidth="1"/>
    <col min="3846" max="3846" width="18.85546875" style="41" customWidth="1"/>
    <col min="3847" max="3847" width="10.5703125" style="41" customWidth="1"/>
    <col min="3848" max="3848" width="9.7109375" style="41" customWidth="1"/>
    <col min="3849" max="3849" width="9.5703125" style="41" customWidth="1"/>
    <col min="3850" max="3851" width="14.85546875" style="41" customWidth="1"/>
    <col min="3852" max="3853" width="12.7109375" style="41" customWidth="1"/>
    <col min="3854" max="3854" width="9.85546875" style="41" customWidth="1"/>
    <col min="3855" max="3855" width="12.7109375" style="41" customWidth="1"/>
    <col min="3856" max="3856" width="3" style="41" customWidth="1"/>
    <col min="3857" max="4084" width="11.42578125" style="41"/>
    <col min="4085" max="4085" width="5.7109375" style="41" customWidth="1"/>
    <col min="4086" max="4086" width="14.42578125" style="41" bestFit="1" customWidth="1"/>
    <col min="4087" max="4087" width="15.85546875" style="41" customWidth="1"/>
    <col min="4088" max="4088" width="18.140625" style="41" customWidth="1"/>
    <col min="4089" max="4089" width="20.7109375" style="41" customWidth="1"/>
    <col min="4090" max="4090" width="7.7109375" style="41" bestFit="1" customWidth="1"/>
    <col min="4091" max="4092" width="6.7109375" style="41" customWidth="1"/>
    <col min="4093" max="4093" width="14.85546875" style="41" customWidth="1"/>
    <col min="4094" max="4094" width="15.7109375" style="41" customWidth="1"/>
    <col min="4095" max="4095" width="16.7109375" style="41" customWidth="1"/>
    <col min="4096" max="4096" width="13.28515625" style="41" customWidth="1"/>
    <col min="4097" max="4097" width="14.85546875" style="41" customWidth="1"/>
    <col min="4098" max="4098" width="18" style="41" customWidth="1"/>
    <col min="4099" max="4100" width="9.7109375" style="41" customWidth="1"/>
    <col min="4101" max="4101" width="18" style="41" customWidth="1"/>
    <col min="4102" max="4102" width="18.85546875" style="41" customWidth="1"/>
    <col min="4103" max="4103" width="10.5703125" style="41" customWidth="1"/>
    <col min="4104" max="4104" width="9.7109375" style="41" customWidth="1"/>
    <col min="4105" max="4105" width="9.5703125" style="41" customWidth="1"/>
    <col min="4106" max="4107" width="14.85546875" style="41" customWidth="1"/>
    <col min="4108" max="4109" width="12.7109375" style="41" customWidth="1"/>
    <col min="4110" max="4110" width="9.85546875" style="41" customWidth="1"/>
    <col min="4111" max="4111" width="12.7109375" style="41" customWidth="1"/>
    <col min="4112" max="4112" width="3" style="41" customWidth="1"/>
    <col min="4113" max="4340" width="11.42578125" style="41"/>
    <col min="4341" max="4341" width="5.7109375" style="41" customWidth="1"/>
    <col min="4342" max="4342" width="14.42578125" style="41" bestFit="1" customWidth="1"/>
    <col min="4343" max="4343" width="15.85546875" style="41" customWidth="1"/>
    <col min="4344" max="4344" width="18.140625" style="41" customWidth="1"/>
    <col min="4345" max="4345" width="20.7109375" style="41" customWidth="1"/>
    <col min="4346" max="4346" width="7.7109375" style="41" bestFit="1" customWidth="1"/>
    <col min="4347" max="4348" width="6.7109375" style="41" customWidth="1"/>
    <col min="4349" max="4349" width="14.85546875" style="41" customWidth="1"/>
    <col min="4350" max="4350" width="15.7109375" style="41" customWidth="1"/>
    <col min="4351" max="4351" width="16.7109375" style="41" customWidth="1"/>
    <col min="4352" max="4352" width="13.28515625" style="41" customWidth="1"/>
    <col min="4353" max="4353" width="14.85546875" style="41" customWidth="1"/>
    <col min="4354" max="4354" width="18" style="41" customWidth="1"/>
    <col min="4355" max="4356" width="9.7109375" style="41" customWidth="1"/>
    <col min="4357" max="4357" width="18" style="41" customWidth="1"/>
    <col min="4358" max="4358" width="18.85546875" style="41" customWidth="1"/>
    <col min="4359" max="4359" width="10.5703125" style="41" customWidth="1"/>
    <col min="4360" max="4360" width="9.7109375" style="41" customWidth="1"/>
    <col min="4361" max="4361" width="9.5703125" style="41" customWidth="1"/>
    <col min="4362" max="4363" width="14.85546875" style="41" customWidth="1"/>
    <col min="4364" max="4365" width="12.7109375" style="41" customWidth="1"/>
    <col min="4366" max="4366" width="9.85546875" style="41" customWidth="1"/>
    <col min="4367" max="4367" width="12.7109375" style="41" customWidth="1"/>
    <col min="4368" max="4368" width="3" style="41" customWidth="1"/>
    <col min="4369" max="4596" width="11.42578125" style="41"/>
    <col min="4597" max="4597" width="5.7109375" style="41" customWidth="1"/>
    <col min="4598" max="4598" width="14.42578125" style="41" bestFit="1" customWidth="1"/>
    <col min="4599" max="4599" width="15.85546875" style="41" customWidth="1"/>
    <col min="4600" max="4600" width="18.140625" style="41" customWidth="1"/>
    <col min="4601" max="4601" width="20.7109375" style="41" customWidth="1"/>
    <col min="4602" max="4602" width="7.7109375" style="41" bestFit="1" customWidth="1"/>
    <col min="4603" max="4604" width="6.7109375" style="41" customWidth="1"/>
    <col min="4605" max="4605" width="14.85546875" style="41" customWidth="1"/>
    <col min="4606" max="4606" width="15.7109375" style="41" customWidth="1"/>
    <col min="4607" max="4607" width="16.7109375" style="41" customWidth="1"/>
    <col min="4608" max="4608" width="13.28515625" style="41" customWidth="1"/>
    <col min="4609" max="4609" width="14.85546875" style="41" customWidth="1"/>
    <col min="4610" max="4610" width="18" style="41" customWidth="1"/>
    <col min="4611" max="4612" width="9.7109375" style="41" customWidth="1"/>
    <col min="4613" max="4613" width="18" style="41" customWidth="1"/>
    <col min="4614" max="4614" width="18.85546875" style="41" customWidth="1"/>
    <col min="4615" max="4615" width="10.5703125" style="41" customWidth="1"/>
    <col min="4616" max="4616" width="9.7109375" style="41" customWidth="1"/>
    <col min="4617" max="4617" width="9.5703125" style="41" customWidth="1"/>
    <col min="4618" max="4619" width="14.85546875" style="41" customWidth="1"/>
    <col min="4620" max="4621" width="12.7109375" style="41" customWidth="1"/>
    <col min="4622" max="4622" width="9.85546875" style="41" customWidth="1"/>
    <col min="4623" max="4623" width="12.7109375" style="41" customWidth="1"/>
    <col min="4624" max="4624" width="3" style="41" customWidth="1"/>
    <col min="4625" max="4852" width="11.42578125" style="41"/>
    <col min="4853" max="4853" width="5.7109375" style="41" customWidth="1"/>
    <col min="4854" max="4854" width="14.42578125" style="41" bestFit="1" customWidth="1"/>
    <col min="4855" max="4855" width="15.85546875" style="41" customWidth="1"/>
    <col min="4856" max="4856" width="18.140625" style="41" customWidth="1"/>
    <col min="4857" max="4857" width="20.7109375" style="41" customWidth="1"/>
    <col min="4858" max="4858" width="7.7109375" style="41" bestFit="1" customWidth="1"/>
    <col min="4859" max="4860" width="6.7109375" style="41" customWidth="1"/>
    <col min="4861" max="4861" width="14.85546875" style="41" customWidth="1"/>
    <col min="4862" max="4862" width="15.7109375" style="41" customWidth="1"/>
    <col min="4863" max="4863" width="16.7109375" style="41" customWidth="1"/>
    <col min="4864" max="4864" width="13.28515625" style="41" customWidth="1"/>
    <col min="4865" max="4865" width="14.85546875" style="41" customWidth="1"/>
    <col min="4866" max="4866" width="18" style="41" customWidth="1"/>
    <col min="4867" max="4868" width="9.7109375" style="41" customWidth="1"/>
    <col min="4869" max="4869" width="18" style="41" customWidth="1"/>
    <col min="4870" max="4870" width="18.85546875" style="41" customWidth="1"/>
    <col min="4871" max="4871" width="10.5703125" style="41" customWidth="1"/>
    <col min="4872" max="4872" width="9.7109375" style="41" customWidth="1"/>
    <col min="4873" max="4873" width="9.5703125" style="41" customWidth="1"/>
    <col min="4874" max="4875" width="14.85546875" style="41" customWidth="1"/>
    <col min="4876" max="4877" width="12.7109375" style="41" customWidth="1"/>
    <col min="4878" max="4878" width="9.85546875" style="41" customWidth="1"/>
    <col min="4879" max="4879" width="12.7109375" style="41" customWidth="1"/>
    <col min="4880" max="4880" width="3" style="41" customWidth="1"/>
    <col min="4881" max="5108" width="11.42578125" style="41"/>
    <col min="5109" max="5109" width="5.7109375" style="41" customWidth="1"/>
    <col min="5110" max="5110" width="14.42578125" style="41" bestFit="1" customWidth="1"/>
    <col min="5111" max="5111" width="15.85546875" style="41" customWidth="1"/>
    <col min="5112" max="5112" width="18.140625" style="41" customWidth="1"/>
    <col min="5113" max="5113" width="20.7109375" style="41" customWidth="1"/>
    <col min="5114" max="5114" width="7.7109375" style="41" bestFit="1" customWidth="1"/>
    <col min="5115" max="5116" width="6.7109375" style="41" customWidth="1"/>
    <col min="5117" max="5117" width="14.85546875" style="41" customWidth="1"/>
    <col min="5118" max="5118" width="15.7109375" style="41" customWidth="1"/>
    <col min="5119" max="5119" width="16.7109375" style="41" customWidth="1"/>
    <col min="5120" max="5120" width="13.28515625" style="41" customWidth="1"/>
    <col min="5121" max="5121" width="14.85546875" style="41" customWidth="1"/>
    <col min="5122" max="5122" width="18" style="41" customWidth="1"/>
    <col min="5123" max="5124" width="9.7109375" style="41" customWidth="1"/>
    <col min="5125" max="5125" width="18" style="41" customWidth="1"/>
    <col min="5126" max="5126" width="18.85546875" style="41" customWidth="1"/>
    <col min="5127" max="5127" width="10.5703125" style="41" customWidth="1"/>
    <col min="5128" max="5128" width="9.7109375" style="41" customWidth="1"/>
    <col min="5129" max="5129" width="9.5703125" style="41" customWidth="1"/>
    <col min="5130" max="5131" width="14.85546875" style="41" customWidth="1"/>
    <col min="5132" max="5133" width="12.7109375" style="41" customWidth="1"/>
    <col min="5134" max="5134" width="9.85546875" style="41" customWidth="1"/>
    <col min="5135" max="5135" width="12.7109375" style="41" customWidth="1"/>
    <col min="5136" max="5136" width="3" style="41" customWidth="1"/>
    <col min="5137" max="5364" width="11.42578125" style="41"/>
    <col min="5365" max="5365" width="5.7109375" style="41" customWidth="1"/>
    <col min="5366" max="5366" width="14.42578125" style="41" bestFit="1" customWidth="1"/>
    <col min="5367" max="5367" width="15.85546875" style="41" customWidth="1"/>
    <col min="5368" max="5368" width="18.140625" style="41" customWidth="1"/>
    <col min="5369" max="5369" width="20.7109375" style="41" customWidth="1"/>
    <col min="5370" max="5370" width="7.7109375" style="41" bestFit="1" customWidth="1"/>
    <col min="5371" max="5372" width="6.7109375" style="41" customWidth="1"/>
    <col min="5373" max="5373" width="14.85546875" style="41" customWidth="1"/>
    <col min="5374" max="5374" width="15.7109375" style="41" customWidth="1"/>
    <col min="5375" max="5375" width="16.7109375" style="41" customWidth="1"/>
    <col min="5376" max="5376" width="13.28515625" style="41" customWidth="1"/>
    <col min="5377" max="5377" width="14.85546875" style="41" customWidth="1"/>
    <col min="5378" max="5378" width="18" style="41" customWidth="1"/>
    <col min="5379" max="5380" width="9.7109375" style="41" customWidth="1"/>
    <col min="5381" max="5381" width="18" style="41" customWidth="1"/>
    <col min="5382" max="5382" width="18.85546875" style="41" customWidth="1"/>
    <col min="5383" max="5383" width="10.5703125" style="41" customWidth="1"/>
    <col min="5384" max="5384" width="9.7109375" style="41" customWidth="1"/>
    <col min="5385" max="5385" width="9.5703125" style="41" customWidth="1"/>
    <col min="5386" max="5387" width="14.85546875" style="41" customWidth="1"/>
    <col min="5388" max="5389" width="12.7109375" style="41" customWidth="1"/>
    <col min="5390" max="5390" width="9.85546875" style="41" customWidth="1"/>
    <col min="5391" max="5391" width="12.7109375" style="41" customWidth="1"/>
    <col min="5392" max="5392" width="3" style="41" customWidth="1"/>
    <col min="5393" max="5620" width="11.42578125" style="41"/>
    <col min="5621" max="5621" width="5.7109375" style="41" customWidth="1"/>
    <col min="5622" max="5622" width="14.42578125" style="41" bestFit="1" customWidth="1"/>
    <col min="5623" max="5623" width="15.85546875" style="41" customWidth="1"/>
    <col min="5624" max="5624" width="18.140625" style="41" customWidth="1"/>
    <col min="5625" max="5625" width="20.7109375" style="41" customWidth="1"/>
    <col min="5626" max="5626" width="7.7109375" style="41" bestFit="1" customWidth="1"/>
    <col min="5627" max="5628" width="6.7109375" style="41" customWidth="1"/>
    <col min="5629" max="5629" width="14.85546875" style="41" customWidth="1"/>
    <col min="5630" max="5630" width="15.7109375" style="41" customWidth="1"/>
    <col min="5631" max="5631" width="16.7109375" style="41" customWidth="1"/>
    <col min="5632" max="5632" width="13.28515625" style="41" customWidth="1"/>
    <col min="5633" max="5633" width="14.85546875" style="41" customWidth="1"/>
    <col min="5634" max="5634" width="18" style="41" customWidth="1"/>
    <col min="5635" max="5636" width="9.7109375" style="41" customWidth="1"/>
    <col min="5637" max="5637" width="18" style="41" customWidth="1"/>
    <col min="5638" max="5638" width="18.85546875" style="41" customWidth="1"/>
    <col min="5639" max="5639" width="10.5703125" style="41" customWidth="1"/>
    <col min="5640" max="5640" width="9.7109375" style="41" customWidth="1"/>
    <col min="5641" max="5641" width="9.5703125" style="41" customWidth="1"/>
    <col min="5642" max="5643" width="14.85546875" style="41" customWidth="1"/>
    <col min="5644" max="5645" width="12.7109375" style="41" customWidth="1"/>
    <col min="5646" max="5646" width="9.85546875" style="41" customWidth="1"/>
    <col min="5647" max="5647" width="12.7109375" style="41" customWidth="1"/>
    <col min="5648" max="5648" width="3" style="41" customWidth="1"/>
    <col min="5649" max="5876" width="11.42578125" style="41"/>
    <col min="5877" max="5877" width="5.7109375" style="41" customWidth="1"/>
    <col min="5878" max="5878" width="14.42578125" style="41" bestFit="1" customWidth="1"/>
    <col min="5879" max="5879" width="15.85546875" style="41" customWidth="1"/>
    <col min="5880" max="5880" width="18.140625" style="41" customWidth="1"/>
    <col min="5881" max="5881" width="20.7109375" style="41" customWidth="1"/>
    <col min="5882" max="5882" width="7.7109375" style="41" bestFit="1" customWidth="1"/>
    <col min="5883" max="5884" width="6.7109375" style="41" customWidth="1"/>
    <col min="5885" max="5885" width="14.85546875" style="41" customWidth="1"/>
    <col min="5886" max="5886" width="15.7109375" style="41" customWidth="1"/>
    <col min="5887" max="5887" width="16.7109375" style="41" customWidth="1"/>
    <col min="5888" max="5888" width="13.28515625" style="41" customWidth="1"/>
    <col min="5889" max="5889" width="14.85546875" style="41" customWidth="1"/>
    <col min="5890" max="5890" width="18" style="41" customWidth="1"/>
    <col min="5891" max="5892" width="9.7109375" style="41" customWidth="1"/>
    <col min="5893" max="5893" width="18" style="41" customWidth="1"/>
    <col min="5894" max="5894" width="18.85546875" style="41" customWidth="1"/>
    <col min="5895" max="5895" width="10.5703125" style="41" customWidth="1"/>
    <col min="5896" max="5896" width="9.7109375" style="41" customWidth="1"/>
    <col min="5897" max="5897" width="9.5703125" style="41" customWidth="1"/>
    <col min="5898" max="5899" width="14.85546875" style="41" customWidth="1"/>
    <col min="5900" max="5901" width="12.7109375" style="41" customWidth="1"/>
    <col min="5902" max="5902" width="9.85546875" style="41" customWidth="1"/>
    <col min="5903" max="5903" width="12.7109375" style="41" customWidth="1"/>
    <col min="5904" max="5904" width="3" style="41" customWidth="1"/>
    <col min="5905" max="6132" width="11.42578125" style="41"/>
    <col min="6133" max="6133" width="5.7109375" style="41" customWidth="1"/>
    <col min="6134" max="6134" width="14.42578125" style="41" bestFit="1" customWidth="1"/>
    <col min="6135" max="6135" width="15.85546875" style="41" customWidth="1"/>
    <col min="6136" max="6136" width="18.140625" style="41" customWidth="1"/>
    <col min="6137" max="6137" width="20.7109375" style="41" customWidth="1"/>
    <col min="6138" max="6138" width="7.7109375" style="41" bestFit="1" customWidth="1"/>
    <col min="6139" max="6140" width="6.7109375" style="41" customWidth="1"/>
    <col min="6141" max="6141" width="14.85546875" style="41" customWidth="1"/>
    <col min="6142" max="6142" width="15.7109375" style="41" customWidth="1"/>
    <col min="6143" max="6143" width="16.7109375" style="41" customWidth="1"/>
    <col min="6144" max="6144" width="13.28515625" style="41" customWidth="1"/>
    <col min="6145" max="6145" width="14.85546875" style="41" customWidth="1"/>
    <col min="6146" max="6146" width="18" style="41" customWidth="1"/>
    <col min="6147" max="6148" width="9.7109375" style="41" customWidth="1"/>
    <col min="6149" max="6149" width="18" style="41" customWidth="1"/>
    <col min="6150" max="6150" width="18.85546875" style="41" customWidth="1"/>
    <col min="6151" max="6151" width="10.5703125" style="41" customWidth="1"/>
    <col min="6152" max="6152" width="9.7109375" style="41" customWidth="1"/>
    <col min="6153" max="6153" width="9.5703125" style="41" customWidth="1"/>
    <col min="6154" max="6155" width="14.85546875" style="41" customWidth="1"/>
    <col min="6156" max="6157" width="12.7109375" style="41" customWidth="1"/>
    <col min="6158" max="6158" width="9.85546875" style="41" customWidth="1"/>
    <col min="6159" max="6159" width="12.7109375" style="41" customWidth="1"/>
    <col min="6160" max="6160" width="3" style="41" customWidth="1"/>
    <col min="6161" max="6388" width="11.42578125" style="41"/>
    <col min="6389" max="6389" width="5.7109375" style="41" customWidth="1"/>
    <col min="6390" max="6390" width="14.42578125" style="41" bestFit="1" customWidth="1"/>
    <col min="6391" max="6391" width="15.85546875" style="41" customWidth="1"/>
    <col min="6392" max="6392" width="18.140625" style="41" customWidth="1"/>
    <col min="6393" max="6393" width="20.7109375" style="41" customWidth="1"/>
    <col min="6394" max="6394" width="7.7109375" style="41" bestFit="1" customWidth="1"/>
    <col min="6395" max="6396" width="6.7109375" style="41" customWidth="1"/>
    <col min="6397" max="6397" width="14.85546875" style="41" customWidth="1"/>
    <col min="6398" max="6398" width="15.7109375" style="41" customWidth="1"/>
    <col min="6399" max="6399" width="16.7109375" style="41" customWidth="1"/>
    <col min="6400" max="6400" width="13.28515625" style="41" customWidth="1"/>
    <col min="6401" max="6401" width="14.85546875" style="41" customWidth="1"/>
    <col min="6402" max="6402" width="18" style="41" customWidth="1"/>
    <col min="6403" max="6404" width="9.7109375" style="41" customWidth="1"/>
    <col min="6405" max="6405" width="18" style="41" customWidth="1"/>
    <col min="6406" max="6406" width="18.85546875" style="41" customWidth="1"/>
    <col min="6407" max="6407" width="10.5703125" style="41" customWidth="1"/>
    <col min="6408" max="6408" width="9.7109375" style="41" customWidth="1"/>
    <col min="6409" max="6409" width="9.5703125" style="41" customWidth="1"/>
    <col min="6410" max="6411" width="14.85546875" style="41" customWidth="1"/>
    <col min="6412" max="6413" width="12.7109375" style="41" customWidth="1"/>
    <col min="6414" max="6414" width="9.85546875" style="41" customWidth="1"/>
    <col min="6415" max="6415" width="12.7109375" style="41" customWidth="1"/>
    <col min="6416" max="6416" width="3" style="41" customWidth="1"/>
    <col min="6417" max="6644" width="11.42578125" style="41"/>
    <col min="6645" max="6645" width="5.7109375" style="41" customWidth="1"/>
    <col min="6646" max="6646" width="14.42578125" style="41" bestFit="1" customWidth="1"/>
    <col min="6647" max="6647" width="15.85546875" style="41" customWidth="1"/>
    <col min="6648" max="6648" width="18.140625" style="41" customWidth="1"/>
    <col min="6649" max="6649" width="20.7109375" style="41" customWidth="1"/>
    <col min="6650" max="6650" width="7.7109375" style="41" bestFit="1" customWidth="1"/>
    <col min="6651" max="6652" width="6.7109375" style="41" customWidth="1"/>
    <col min="6653" max="6653" width="14.85546875" style="41" customWidth="1"/>
    <col min="6654" max="6654" width="15.7109375" style="41" customWidth="1"/>
    <col min="6655" max="6655" width="16.7109375" style="41" customWidth="1"/>
    <col min="6656" max="6656" width="13.28515625" style="41" customWidth="1"/>
    <col min="6657" max="6657" width="14.85546875" style="41" customWidth="1"/>
    <col min="6658" max="6658" width="18" style="41" customWidth="1"/>
    <col min="6659" max="6660" width="9.7109375" style="41" customWidth="1"/>
    <col min="6661" max="6661" width="18" style="41" customWidth="1"/>
    <col min="6662" max="6662" width="18.85546875" style="41" customWidth="1"/>
    <col min="6663" max="6663" width="10.5703125" style="41" customWidth="1"/>
    <col min="6664" max="6664" width="9.7109375" style="41" customWidth="1"/>
    <col min="6665" max="6665" width="9.5703125" style="41" customWidth="1"/>
    <col min="6666" max="6667" width="14.85546875" style="41" customWidth="1"/>
    <col min="6668" max="6669" width="12.7109375" style="41" customWidth="1"/>
    <col min="6670" max="6670" width="9.85546875" style="41" customWidth="1"/>
    <col min="6671" max="6671" width="12.7109375" style="41" customWidth="1"/>
    <col min="6672" max="6672" width="3" style="41" customWidth="1"/>
    <col min="6673" max="6900" width="11.42578125" style="41"/>
    <col min="6901" max="6901" width="5.7109375" style="41" customWidth="1"/>
    <col min="6902" max="6902" width="14.42578125" style="41" bestFit="1" customWidth="1"/>
    <col min="6903" max="6903" width="15.85546875" style="41" customWidth="1"/>
    <col min="6904" max="6904" width="18.140625" style="41" customWidth="1"/>
    <col min="6905" max="6905" width="20.7109375" style="41" customWidth="1"/>
    <col min="6906" max="6906" width="7.7109375" style="41" bestFit="1" customWidth="1"/>
    <col min="6907" max="6908" width="6.7109375" style="41" customWidth="1"/>
    <col min="6909" max="6909" width="14.85546875" style="41" customWidth="1"/>
    <col min="6910" max="6910" width="15.7109375" style="41" customWidth="1"/>
    <col min="6911" max="6911" width="16.7109375" style="41" customWidth="1"/>
    <col min="6912" max="6912" width="13.28515625" style="41" customWidth="1"/>
    <col min="6913" max="6913" width="14.85546875" style="41" customWidth="1"/>
    <col min="6914" max="6914" width="18" style="41" customWidth="1"/>
    <col min="6915" max="6916" width="9.7109375" style="41" customWidth="1"/>
    <col min="6917" max="6917" width="18" style="41" customWidth="1"/>
    <col min="6918" max="6918" width="18.85546875" style="41" customWidth="1"/>
    <col min="6919" max="6919" width="10.5703125" style="41" customWidth="1"/>
    <col min="6920" max="6920" width="9.7109375" style="41" customWidth="1"/>
    <col min="6921" max="6921" width="9.5703125" style="41" customWidth="1"/>
    <col min="6922" max="6923" width="14.85546875" style="41" customWidth="1"/>
    <col min="6924" max="6925" width="12.7109375" style="41" customWidth="1"/>
    <col min="6926" max="6926" width="9.85546875" style="41" customWidth="1"/>
    <col min="6927" max="6927" width="12.7109375" style="41" customWidth="1"/>
    <col min="6928" max="6928" width="3" style="41" customWidth="1"/>
    <col min="6929" max="7156" width="11.42578125" style="41"/>
    <col min="7157" max="7157" width="5.7109375" style="41" customWidth="1"/>
    <col min="7158" max="7158" width="14.42578125" style="41" bestFit="1" customWidth="1"/>
    <col min="7159" max="7159" width="15.85546875" style="41" customWidth="1"/>
    <col min="7160" max="7160" width="18.140625" style="41" customWidth="1"/>
    <col min="7161" max="7161" width="20.7109375" style="41" customWidth="1"/>
    <col min="7162" max="7162" width="7.7109375" style="41" bestFit="1" customWidth="1"/>
    <col min="7163" max="7164" width="6.7109375" style="41" customWidth="1"/>
    <col min="7165" max="7165" width="14.85546875" style="41" customWidth="1"/>
    <col min="7166" max="7166" width="15.7109375" style="41" customWidth="1"/>
    <col min="7167" max="7167" width="16.7109375" style="41" customWidth="1"/>
    <col min="7168" max="7168" width="13.28515625" style="41" customWidth="1"/>
    <col min="7169" max="7169" width="14.85546875" style="41" customWidth="1"/>
    <col min="7170" max="7170" width="18" style="41" customWidth="1"/>
    <col min="7171" max="7172" width="9.7109375" style="41" customWidth="1"/>
    <col min="7173" max="7173" width="18" style="41" customWidth="1"/>
    <col min="7174" max="7174" width="18.85546875" style="41" customWidth="1"/>
    <col min="7175" max="7175" width="10.5703125" style="41" customWidth="1"/>
    <col min="7176" max="7176" width="9.7109375" style="41" customWidth="1"/>
    <col min="7177" max="7177" width="9.5703125" style="41" customWidth="1"/>
    <col min="7178" max="7179" width="14.85546875" style="41" customWidth="1"/>
    <col min="7180" max="7181" width="12.7109375" style="41" customWidth="1"/>
    <col min="7182" max="7182" width="9.85546875" style="41" customWidth="1"/>
    <col min="7183" max="7183" width="12.7109375" style="41" customWidth="1"/>
    <col min="7184" max="7184" width="3" style="41" customWidth="1"/>
    <col min="7185" max="7412" width="11.42578125" style="41"/>
    <col min="7413" max="7413" width="5.7109375" style="41" customWidth="1"/>
    <col min="7414" max="7414" width="14.42578125" style="41" bestFit="1" customWidth="1"/>
    <col min="7415" max="7415" width="15.85546875" style="41" customWidth="1"/>
    <col min="7416" max="7416" width="18.140625" style="41" customWidth="1"/>
    <col min="7417" max="7417" width="20.7109375" style="41" customWidth="1"/>
    <col min="7418" max="7418" width="7.7109375" style="41" bestFit="1" customWidth="1"/>
    <col min="7419" max="7420" width="6.7109375" style="41" customWidth="1"/>
    <col min="7421" max="7421" width="14.85546875" style="41" customWidth="1"/>
    <col min="7422" max="7422" width="15.7109375" style="41" customWidth="1"/>
    <col min="7423" max="7423" width="16.7109375" style="41" customWidth="1"/>
    <col min="7424" max="7424" width="13.28515625" style="41" customWidth="1"/>
    <col min="7425" max="7425" width="14.85546875" style="41" customWidth="1"/>
    <col min="7426" max="7426" width="18" style="41" customWidth="1"/>
    <col min="7427" max="7428" width="9.7109375" style="41" customWidth="1"/>
    <col min="7429" max="7429" width="18" style="41" customWidth="1"/>
    <col min="7430" max="7430" width="18.85546875" style="41" customWidth="1"/>
    <col min="7431" max="7431" width="10.5703125" style="41" customWidth="1"/>
    <col min="7432" max="7432" width="9.7109375" style="41" customWidth="1"/>
    <col min="7433" max="7433" width="9.5703125" style="41" customWidth="1"/>
    <col min="7434" max="7435" width="14.85546875" style="41" customWidth="1"/>
    <col min="7436" max="7437" width="12.7109375" style="41" customWidth="1"/>
    <col min="7438" max="7438" width="9.85546875" style="41" customWidth="1"/>
    <col min="7439" max="7439" width="12.7109375" style="41" customWidth="1"/>
    <col min="7440" max="7440" width="3" style="41" customWidth="1"/>
    <col min="7441" max="7668" width="11.42578125" style="41"/>
    <col min="7669" max="7669" width="5.7109375" style="41" customWidth="1"/>
    <col min="7670" max="7670" width="14.42578125" style="41" bestFit="1" customWidth="1"/>
    <col min="7671" max="7671" width="15.85546875" style="41" customWidth="1"/>
    <col min="7672" max="7672" width="18.140625" style="41" customWidth="1"/>
    <col min="7673" max="7673" width="20.7109375" style="41" customWidth="1"/>
    <col min="7674" max="7674" width="7.7109375" style="41" bestFit="1" customWidth="1"/>
    <col min="7675" max="7676" width="6.7109375" style="41" customWidth="1"/>
    <col min="7677" max="7677" width="14.85546875" style="41" customWidth="1"/>
    <col min="7678" max="7678" width="15.7109375" style="41" customWidth="1"/>
    <col min="7679" max="7679" width="16.7109375" style="41" customWidth="1"/>
    <col min="7680" max="7680" width="13.28515625" style="41" customWidth="1"/>
    <col min="7681" max="7681" width="14.85546875" style="41" customWidth="1"/>
    <col min="7682" max="7682" width="18" style="41" customWidth="1"/>
    <col min="7683" max="7684" width="9.7109375" style="41" customWidth="1"/>
    <col min="7685" max="7685" width="18" style="41" customWidth="1"/>
    <col min="7686" max="7686" width="18.85546875" style="41" customWidth="1"/>
    <col min="7687" max="7687" width="10.5703125" style="41" customWidth="1"/>
    <col min="7688" max="7688" width="9.7109375" style="41" customWidth="1"/>
    <col min="7689" max="7689" width="9.5703125" style="41" customWidth="1"/>
    <col min="7690" max="7691" width="14.85546875" style="41" customWidth="1"/>
    <col min="7692" max="7693" width="12.7109375" style="41" customWidth="1"/>
    <col min="7694" max="7694" width="9.85546875" style="41" customWidth="1"/>
    <col min="7695" max="7695" width="12.7109375" style="41" customWidth="1"/>
    <col min="7696" max="7696" width="3" style="41" customWidth="1"/>
    <col min="7697" max="7924" width="11.42578125" style="41"/>
    <col min="7925" max="7925" width="5.7109375" style="41" customWidth="1"/>
    <col min="7926" max="7926" width="14.42578125" style="41" bestFit="1" customWidth="1"/>
    <col min="7927" max="7927" width="15.85546875" style="41" customWidth="1"/>
    <col min="7928" max="7928" width="18.140625" style="41" customWidth="1"/>
    <col min="7929" max="7929" width="20.7109375" style="41" customWidth="1"/>
    <col min="7930" max="7930" width="7.7109375" style="41" bestFit="1" customWidth="1"/>
    <col min="7931" max="7932" width="6.7109375" style="41" customWidth="1"/>
    <col min="7933" max="7933" width="14.85546875" style="41" customWidth="1"/>
    <col min="7934" max="7934" width="15.7109375" style="41" customWidth="1"/>
    <col min="7935" max="7935" width="16.7109375" style="41" customWidth="1"/>
    <col min="7936" max="7936" width="13.28515625" style="41" customWidth="1"/>
    <col min="7937" max="7937" width="14.85546875" style="41" customWidth="1"/>
    <col min="7938" max="7938" width="18" style="41" customWidth="1"/>
    <col min="7939" max="7940" width="9.7109375" style="41" customWidth="1"/>
    <col min="7941" max="7941" width="18" style="41" customWidth="1"/>
    <col min="7942" max="7942" width="18.85546875" style="41" customWidth="1"/>
    <col min="7943" max="7943" width="10.5703125" style="41" customWidth="1"/>
    <col min="7944" max="7944" width="9.7109375" style="41" customWidth="1"/>
    <col min="7945" max="7945" width="9.5703125" style="41" customWidth="1"/>
    <col min="7946" max="7947" width="14.85546875" style="41" customWidth="1"/>
    <col min="7948" max="7949" width="12.7109375" style="41" customWidth="1"/>
    <col min="7950" max="7950" width="9.85546875" style="41" customWidth="1"/>
    <col min="7951" max="7951" width="12.7109375" style="41" customWidth="1"/>
    <col min="7952" max="7952" width="3" style="41" customWidth="1"/>
    <col min="7953" max="8180" width="11.42578125" style="41"/>
    <col min="8181" max="8181" width="5.7109375" style="41" customWidth="1"/>
    <col min="8182" max="8182" width="14.42578125" style="41" bestFit="1" customWidth="1"/>
    <col min="8183" max="8183" width="15.85546875" style="41" customWidth="1"/>
    <col min="8184" max="8184" width="18.140625" style="41" customWidth="1"/>
    <col min="8185" max="8185" width="20.7109375" style="41" customWidth="1"/>
    <col min="8186" max="8186" width="7.7109375" style="41" bestFit="1" customWidth="1"/>
    <col min="8187" max="8188" width="6.7109375" style="41" customWidth="1"/>
    <col min="8189" max="8189" width="14.85546875" style="41" customWidth="1"/>
    <col min="8190" max="8190" width="15.7109375" style="41" customWidth="1"/>
    <col min="8191" max="8191" width="16.7109375" style="41" customWidth="1"/>
    <col min="8192" max="8192" width="13.28515625" style="41" customWidth="1"/>
    <col min="8193" max="8193" width="14.85546875" style="41" customWidth="1"/>
    <col min="8194" max="8194" width="18" style="41" customWidth="1"/>
    <col min="8195" max="8196" width="9.7109375" style="41" customWidth="1"/>
    <col min="8197" max="8197" width="18" style="41" customWidth="1"/>
    <col min="8198" max="8198" width="18.85546875" style="41" customWidth="1"/>
    <col min="8199" max="8199" width="10.5703125" style="41" customWidth="1"/>
    <col min="8200" max="8200" width="9.7109375" style="41" customWidth="1"/>
    <col min="8201" max="8201" width="9.5703125" style="41" customWidth="1"/>
    <col min="8202" max="8203" width="14.85546875" style="41" customWidth="1"/>
    <col min="8204" max="8205" width="12.7109375" style="41" customWidth="1"/>
    <col min="8206" max="8206" width="9.85546875" style="41" customWidth="1"/>
    <col min="8207" max="8207" width="12.7109375" style="41" customWidth="1"/>
    <col min="8208" max="8208" width="3" style="41" customWidth="1"/>
    <col min="8209" max="8436" width="11.42578125" style="41"/>
    <col min="8437" max="8437" width="5.7109375" style="41" customWidth="1"/>
    <col min="8438" max="8438" width="14.42578125" style="41" bestFit="1" customWidth="1"/>
    <col min="8439" max="8439" width="15.85546875" style="41" customWidth="1"/>
    <col min="8440" max="8440" width="18.140625" style="41" customWidth="1"/>
    <col min="8441" max="8441" width="20.7109375" style="41" customWidth="1"/>
    <col min="8442" max="8442" width="7.7109375" style="41" bestFit="1" customWidth="1"/>
    <col min="8443" max="8444" width="6.7109375" style="41" customWidth="1"/>
    <col min="8445" max="8445" width="14.85546875" style="41" customWidth="1"/>
    <col min="8446" max="8446" width="15.7109375" style="41" customWidth="1"/>
    <col min="8447" max="8447" width="16.7109375" style="41" customWidth="1"/>
    <col min="8448" max="8448" width="13.28515625" style="41" customWidth="1"/>
    <col min="8449" max="8449" width="14.85546875" style="41" customWidth="1"/>
    <col min="8450" max="8450" width="18" style="41" customWidth="1"/>
    <col min="8451" max="8452" width="9.7109375" style="41" customWidth="1"/>
    <col min="8453" max="8453" width="18" style="41" customWidth="1"/>
    <col min="8454" max="8454" width="18.85546875" style="41" customWidth="1"/>
    <col min="8455" max="8455" width="10.5703125" style="41" customWidth="1"/>
    <col min="8456" max="8456" width="9.7109375" style="41" customWidth="1"/>
    <col min="8457" max="8457" width="9.5703125" style="41" customWidth="1"/>
    <col min="8458" max="8459" width="14.85546875" style="41" customWidth="1"/>
    <col min="8460" max="8461" width="12.7109375" style="41" customWidth="1"/>
    <col min="8462" max="8462" width="9.85546875" style="41" customWidth="1"/>
    <col min="8463" max="8463" width="12.7109375" style="41" customWidth="1"/>
    <col min="8464" max="8464" width="3" style="41" customWidth="1"/>
    <col min="8465" max="8692" width="11.42578125" style="41"/>
    <col min="8693" max="8693" width="5.7109375" style="41" customWidth="1"/>
    <col min="8694" max="8694" width="14.42578125" style="41" bestFit="1" customWidth="1"/>
    <col min="8695" max="8695" width="15.85546875" style="41" customWidth="1"/>
    <col min="8696" max="8696" width="18.140625" style="41" customWidth="1"/>
    <col min="8697" max="8697" width="20.7109375" style="41" customWidth="1"/>
    <col min="8698" max="8698" width="7.7109375" style="41" bestFit="1" customWidth="1"/>
    <col min="8699" max="8700" width="6.7109375" style="41" customWidth="1"/>
    <col min="8701" max="8701" width="14.85546875" style="41" customWidth="1"/>
    <col min="8702" max="8702" width="15.7109375" style="41" customWidth="1"/>
    <col min="8703" max="8703" width="16.7109375" style="41" customWidth="1"/>
    <col min="8704" max="8704" width="13.28515625" style="41" customWidth="1"/>
    <col min="8705" max="8705" width="14.85546875" style="41" customWidth="1"/>
    <col min="8706" max="8706" width="18" style="41" customWidth="1"/>
    <col min="8707" max="8708" width="9.7109375" style="41" customWidth="1"/>
    <col min="8709" max="8709" width="18" style="41" customWidth="1"/>
    <col min="8710" max="8710" width="18.85546875" style="41" customWidth="1"/>
    <col min="8711" max="8711" width="10.5703125" style="41" customWidth="1"/>
    <col min="8712" max="8712" width="9.7109375" style="41" customWidth="1"/>
    <col min="8713" max="8713" width="9.5703125" style="41" customWidth="1"/>
    <col min="8714" max="8715" width="14.85546875" style="41" customWidth="1"/>
    <col min="8716" max="8717" width="12.7109375" style="41" customWidth="1"/>
    <col min="8718" max="8718" width="9.85546875" style="41" customWidth="1"/>
    <col min="8719" max="8719" width="12.7109375" style="41" customWidth="1"/>
    <col min="8720" max="8720" width="3" style="41" customWidth="1"/>
    <col min="8721" max="8948" width="11.42578125" style="41"/>
    <col min="8949" max="8949" width="5.7109375" style="41" customWidth="1"/>
    <col min="8950" max="8950" width="14.42578125" style="41" bestFit="1" customWidth="1"/>
    <col min="8951" max="8951" width="15.85546875" style="41" customWidth="1"/>
    <col min="8952" max="8952" width="18.140625" style="41" customWidth="1"/>
    <col min="8953" max="8953" width="20.7109375" style="41" customWidth="1"/>
    <col min="8954" max="8954" width="7.7109375" style="41" bestFit="1" customWidth="1"/>
    <col min="8955" max="8956" width="6.7109375" style="41" customWidth="1"/>
    <col min="8957" max="8957" width="14.85546875" style="41" customWidth="1"/>
    <col min="8958" max="8958" width="15.7109375" style="41" customWidth="1"/>
    <col min="8959" max="8959" width="16.7109375" style="41" customWidth="1"/>
    <col min="8960" max="8960" width="13.28515625" style="41" customWidth="1"/>
    <col min="8961" max="8961" width="14.85546875" style="41" customWidth="1"/>
    <col min="8962" max="8962" width="18" style="41" customWidth="1"/>
    <col min="8963" max="8964" width="9.7109375" style="41" customWidth="1"/>
    <col min="8965" max="8965" width="18" style="41" customWidth="1"/>
    <col min="8966" max="8966" width="18.85546875" style="41" customWidth="1"/>
    <col min="8967" max="8967" width="10.5703125" style="41" customWidth="1"/>
    <col min="8968" max="8968" width="9.7109375" style="41" customWidth="1"/>
    <col min="8969" max="8969" width="9.5703125" style="41" customWidth="1"/>
    <col min="8970" max="8971" width="14.85546875" style="41" customWidth="1"/>
    <col min="8972" max="8973" width="12.7109375" style="41" customWidth="1"/>
    <col min="8974" max="8974" width="9.85546875" style="41" customWidth="1"/>
    <col min="8975" max="8975" width="12.7109375" style="41" customWidth="1"/>
    <col min="8976" max="8976" width="3" style="41" customWidth="1"/>
    <col min="8977" max="9204" width="11.42578125" style="41"/>
    <col min="9205" max="9205" width="5.7109375" style="41" customWidth="1"/>
    <col min="9206" max="9206" width="14.42578125" style="41" bestFit="1" customWidth="1"/>
    <col min="9207" max="9207" width="15.85546875" style="41" customWidth="1"/>
    <col min="9208" max="9208" width="18.140625" style="41" customWidth="1"/>
    <col min="9209" max="9209" width="20.7109375" style="41" customWidth="1"/>
    <col min="9210" max="9210" width="7.7109375" style="41" bestFit="1" customWidth="1"/>
    <col min="9211" max="9212" width="6.7109375" style="41" customWidth="1"/>
    <col min="9213" max="9213" width="14.85546875" style="41" customWidth="1"/>
    <col min="9214" max="9214" width="15.7109375" style="41" customWidth="1"/>
    <col min="9215" max="9215" width="16.7109375" style="41" customWidth="1"/>
    <col min="9216" max="9216" width="13.28515625" style="41" customWidth="1"/>
    <col min="9217" max="9217" width="14.85546875" style="41" customWidth="1"/>
    <col min="9218" max="9218" width="18" style="41" customWidth="1"/>
    <col min="9219" max="9220" width="9.7109375" style="41" customWidth="1"/>
    <col min="9221" max="9221" width="18" style="41" customWidth="1"/>
    <col min="9222" max="9222" width="18.85546875" style="41" customWidth="1"/>
    <col min="9223" max="9223" width="10.5703125" style="41" customWidth="1"/>
    <col min="9224" max="9224" width="9.7109375" style="41" customWidth="1"/>
    <col min="9225" max="9225" width="9.5703125" style="41" customWidth="1"/>
    <col min="9226" max="9227" width="14.85546875" style="41" customWidth="1"/>
    <col min="9228" max="9229" width="12.7109375" style="41" customWidth="1"/>
    <col min="9230" max="9230" width="9.85546875" style="41" customWidth="1"/>
    <col min="9231" max="9231" width="12.7109375" style="41" customWidth="1"/>
    <col min="9232" max="9232" width="3" style="41" customWidth="1"/>
    <col min="9233" max="9460" width="11.42578125" style="41"/>
    <col min="9461" max="9461" width="5.7109375" style="41" customWidth="1"/>
    <col min="9462" max="9462" width="14.42578125" style="41" bestFit="1" customWidth="1"/>
    <col min="9463" max="9463" width="15.85546875" style="41" customWidth="1"/>
    <col min="9464" max="9464" width="18.140625" style="41" customWidth="1"/>
    <col min="9465" max="9465" width="20.7109375" style="41" customWidth="1"/>
    <col min="9466" max="9466" width="7.7109375" style="41" bestFit="1" customWidth="1"/>
    <col min="9467" max="9468" width="6.7109375" style="41" customWidth="1"/>
    <col min="9469" max="9469" width="14.85546875" style="41" customWidth="1"/>
    <col min="9470" max="9470" width="15.7109375" style="41" customWidth="1"/>
    <col min="9471" max="9471" width="16.7109375" style="41" customWidth="1"/>
    <col min="9472" max="9472" width="13.28515625" style="41" customWidth="1"/>
    <col min="9473" max="9473" width="14.85546875" style="41" customWidth="1"/>
    <col min="9474" max="9474" width="18" style="41" customWidth="1"/>
    <col min="9475" max="9476" width="9.7109375" style="41" customWidth="1"/>
    <col min="9477" max="9477" width="18" style="41" customWidth="1"/>
    <col min="9478" max="9478" width="18.85546875" style="41" customWidth="1"/>
    <col min="9479" max="9479" width="10.5703125" style="41" customWidth="1"/>
    <col min="9480" max="9480" width="9.7109375" style="41" customWidth="1"/>
    <col min="9481" max="9481" width="9.5703125" style="41" customWidth="1"/>
    <col min="9482" max="9483" width="14.85546875" style="41" customWidth="1"/>
    <col min="9484" max="9485" width="12.7109375" style="41" customWidth="1"/>
    <col min="9486" max="9486" width="9.85546875" style="41" customWidth="1"/>
    <col min="9487" max="9487" width="12.7109375" style="41" customWidth="1"/>
    <col min="9488" max="9488" width="3" style="41" customWidth="1"/>
    <col min="9489" max="9716" width="11.42578125" style="41"/>
    <col min="9717" max="9717" width="5.7109375" style="41" customWidth="1"/>
    <col min="9718" max="9718" width="14.42578125" style="41" bestFit="1" customWidth="1"/>
    <col min="9719" max="9719" width="15.85546875" style="41" customWidth="1"/>
    <col min="9720" max="9720" width="18.140625" style="41" customWidth="1"/>
    <col min="9721" max="9721" width="20.7109375" style="41" customWidth="1"/>
    <col min="9722" max="9722" width="7.7109375" style="41" bestFit="1" customWidth="1"/>
    <col min="9723" max="9724" width="6.7109375" style="41" customWidth="1"/>
    <col min="9725" max="9725" width="14.85546875" style="41" customWidth="1"/>
    <col min="9726" max="9726" width="15.7109375" style="41" customWidth="1"/>
    <col min="9727" max="9727" width="16.7109375" style="41" customWidth="1"/>
    <col min="9728" max="9728" width="13.28515625" style="41" customWidth="1"/>
    <col min="9729" max="9729" width="14.85546875" style="41" customWidth="1"/>
    <col min="9730" max="9730" width="18" style="41" customWidth="1"/>
    <col min="9731" max="9732" width="9.7109375" style="41" customWidth="1"/>
    <col min="9733" max="9733" width="18" style="41" customWidth="1"/>
    <col min="9734" max="9734" width="18.85546875" style="41" customWidth="1"/>
    <col min="9735" max="9735" width="10.5703125" style="41" customWidth="1"/>
    <col min="9736" max="9736" width="9.7109375" style="41" customWidth="1"/>
    <col min="9737" max="9737" width="9.5703125" style="41" customWidth="1"/>
    <col min="9738" max="9739" width="14.85546875" style="41" customWidth="1"/>
    <col min="9740" max="9741" width="12.7109375" style="41" customWidth="1"/>
    <col min="9742" max="9742" width="9.85546875" style="41" customWidth="1"/>
    <col min="9743" max="9743" width="12.7109375" style="41" customWidth="1"/>
    <col min="9744" max="9744" width="3" style="41" customWidth="1"/>
    <col min="9745" max="9972" width="11.42578125" style="41"/>
    <col min="9973" max="9973" width="5.7109375" style="41" customWidth="1"/>
    <col min="9974" max="9974" width="14.42578125" style="41" bestFit="1" customWidth="1"/>
    <col min="9975" max="9975" width="15.85546875" style="41" customWidth="1"/>
    <col min="9976" max="9976" width="18.140625" style="41" customWidth="1"/>
    <col min="9977" max="9977" width="20.7109375" style="41" customWidth="1"/>
    <col min="9978" max="9978" width="7.7109375" style="41" bestFit="1" customWidth="1"/>
    <col min="9979" max="9980" width="6.7109375" style="41" customWidth="1"/>
    <col min="9981" max="9981" width="14.85546875" style="41" customWidth="1"/>
    <col min="9982" max="9982" width="15.7109375" style="41" customWidth="1"/>
    <col min="9983" max="9983" width="16.7109375" style="41" customWidth="1"/>
    <col min="9984" max="9984" width="13.28515625" style="41" customWidth="1"/>
    <col min="9985" max="9985" width="14.85546875" style="41" customWidth="1"/>
    <col min="9986" max="9986" width="18" style="41" customWidth="1"/>
    <col min="9987" max="9988" width="9.7109375" style="41" customWidth="1"/>
    <col min="9989" max="9989" width="18" style="41" customWidth="1"/>
    <col min="9990" max="9990" width="18.85546875" style="41" customWidth="1"/>
    <col min="9991" max="9991" width="10.5703125" style="41" customWidth="1"/>
    <col min="9992" max="9992" width="9.7109375" style="41" customWidth="1"/>
    <col min="9993" max="9993" width="9.5703125" style="41" customWidth="1"/>
    <col min="9994" max="9995" width="14.85546875" style="41" customWidth="1"/>
    <col min="9996" max="9997" width="12.7109375" style="41" customWidth="1"/>
    <col min="9998" max="9998" width="9.85546875" style="41" customWidth="1"/>
    <col min="9999" max="9999" width="12.7109375" style="41" customWidth="1"/>
    <col min="10000" max="10000" width="3" style="41" customWidth="1"/>
    <col min="10001" max="10228" width="11.42578125" style="41"/>
    <col min="10229" max="10229" width="5.7109375" style="41" customWidth="1"/>
    <col min="10230" max="10230" width="14.42578125" style="41" bestFit="1" customWidth="1"/>
    <col min="10231" max="10231" width="15.85546875" style="41" customWidth="1"/>
    <col min="10232" max="10232" width="18.140625" style="41" customWidth="1"/>
    <col min="10233" max="10233" width="20.7109375" style="41" customWidth="1"/>
    <col min="10234" max="10234" width="7.7109375" style="41" bestFit="1" customWidth="1"/>
    <col min="10235" max="10236" width="6.7109375" style="41" customWidth="1"/>
    <col min="10237" max="10237" width="14.85546875" style="41" customWidth="1"/>
    <col min="10238" max="10238" width="15.7109375" style="41" customWidth="1"/>
    <col min="10239" max="10239" width="16.7109375" style="41" customWidth="1"/>
    <col min="10240" max="10240" width="13.28515625" style="41" customWidth="1"/>
    <col min="10241" max="10241" width="14.85546875" style="41" customWidth="1"/>
    <col min="10242" max="10242" width="18" style="41" customWidth="1"/>
    <col min="10243" max="10244" width="9.7109375" style="41" customWidth="1"/>
    <col min="10245" max="10245" width="18" style="41" customWidth="1"/>
    <col min="10246" max="10246" width="18.85546875" style="41" customWidth="1"/>
    <col min="10247" max="10247" width="10.5703125" style="41" customWidth="1"/>
    <col min="10248" max="10248" width="9.7109375" style="41" customWidth="1"/>
    <col min="10249" max="10249" width="9.5703125" style="41" customWidth="1"/>
    <col min="10250" max="10251" width="14.85546875" style="41" customWidth="1"/>
    <col min="10252" max="10253" width="12.7109375" style="41" customWidth="1"/>
    <col min="10254" max="10254" width="9.85546875" style="41" customWidth="1"/>
    <col min="10255" max="10255" width="12.7109375" style="41" customWidth="1"/>
    <col min="10256" max="10256" width="3" style="41" customWidth="1"/>
    <col min="10257" max="10484" width="11.42578125" style="41"/>
    <col min="10485" max="10485" width="5.7109375" style="41" customWidth="1"/>
    <col min="10486" max="10486" width="14.42578125" style="41" bestFit="1" customWidth="1"/>
    <col min="10487" max="10487" width="15.85546875" style="41" customWidth="1"/>
    <col min="10488" max="10488" width="18.140625" style="41" customWidth="1"/>
    <col min="10489" max="10489" width="20.7109375" style="41" customWidth="1"/>
    <col min="10490" max="10490" width="7.7109375" style="41" bestFit="1" customWidth="1"/>
    <col min="10491" max="10492" width="6.7109375" style="41" customWidth="1"/>
    <col min="10493" max="10493" width="14.85546875" style="41" customWidth="1"/>
    <col min="10494" max="10494" width="15.7109375" style="41" customWidth="1"/>
    <col min="10495" max="10495" width="16.7109375" style="41" customWidth="1"/>
    <col min="10496" max="10496" width="13.28515625" style="41" customWidth="1"/>
    <col min="10497" max="10497" width="14.85546875" style="41" customWidth="1"/>
    <col min="10498" max="10498" width="18" style="41" customWidth="1"/>
    <col min="10499" max="10500" width="9.7109375" style="41" customWidth="1"/>
    <col min="10501" max="10501" width="18" style="41" customWidth="1"/>
    <col min="10502" max="10502" width="18.85546875" style="41" customWidth="1"/>
    <col min="10503" max="10503" width="10.5703125" style="41" customWidth="1"/>
    <col min="10504" max="10504" width="9.7109375" style="41" customWidth="1"/>
    <col min="10505" max="10505" width="9.5703125" style="41" customWidth="1"/>
    <col min="10506" max="10507" width="14.85546875" style="41" customWidth="1"/>
    <col min="10508" max="10509" width="12.7109375" style="41" customWidth="1"/>
    <col min="10510" max="10510" width="9.85546875" style="41" customWidth="1"/>
    <col min="10511" max="10511" width="12.7109375" style="41" customWidth="1"/>
    <col min="10512" max="10512" width="3" style="41" customWidth="1"/>
    <col min="10513" max="10740" width="11.42578125" style="41"/>
    <col min="10741" max="10741" width="5.7109375" style="41" customWidth="1"/>
    <col min="10742" max="10742" width="14.42578125" style="41" bestFit="1" customWidth="1"/>
    <col min="10743" max="10743" width="15.85546875" style="41" customWidth="1"/>
    <col min="10744" max="10744" width="18.140625" style="41" customWidth="1"/>
    <col min="10745" max="10745" width="20.7109375" style="41" customWidth="1"/>
    <col min="10746" max="10746" width="7.7109375" style="41" bestFit="1" customWidth="1"/>
    <col min="10747" max="10748" width="6.7109375" style="41" customWidth="1"/>
    <col min="10749" max="10749" width="14.85546875" style="41" customWidth="1"/>
    <col min="10750" max="10750" width="15.7109375" style="41" customWidth="1"/>
    <col min="10751" max="10751" width="16.7109375" style="41" customWidth="1"/>
    <col min="10752" max="10752" width="13.28515625" style="41" customWidth="1"/>
    <col min="10753" max="10753" width="14.85546875" style="41" customWidth="1"/>
    <col min="10754" max="10754" width="18" style="41" customWidth="1"/>
    <col min="10755" max="10756" width="9.7109375" style="41" customWidth="1"/>
    <col min="10757" max="10757" width="18" style="41" customWidth="1"/>
    <col min="10758" max="10758" width="18.85546875" style="41" customWidth="1"/>
    <col min="10759" max="10759" width="10.5703125" style="41" customWidth="1"/>
    <col min="10760" max="10760" width="9.7109375" style="41" customWidth="1"/>
    <col min="10761" max="10761" width="9.5703125" style="41" customWidth="1"/>
    <col min="10762" max="10763" width="14.85546875" style="41" customWidth="1"/>
    <col min="10764" max="10765" width="12.7109375" style="41" customWidth="1"/>
    <col min="10766" max="10766" width="9.85546875" style="41" customWidth="1"/>
    <col min="10767" max="10767" width="12.7109375" style="41" customWidth="1"/>
    <col min="10768" max="10768" width="3" style="41" customWidth="1"/>
    <col min="10769" max="10996" width="11.42578125" style="41"/>
    <col min="10997" max="10997" width="5.7109375" style="41" customWidth="1"/>
    <col min="10998" max="10998" width="14.42578125" style="41" bestFit="1" customWidth="1"/>
    <col min="10999" max="10999" width="15.85546875" style="41" customWidth="1"/>
    <col min="11000" max="11000" width="18.140625" style="41" customWidth="1"/>
    <col min="11001" max="11001" width="20.7109375" style="41" customWidth="1"/>
    <col min="11002" max="11002" width="7.7109375" style="41" bestFit="1" customWidth="1"/>
    <col min="11003" max="11004" width="6.7109375" style="41" customWidth="1"/>
    <col min="11005" max="11005" width="14.85546875" style="41" customWidth="1"/>
    <col min="11006" max="11006" width="15.7109375" style="41" customWidth="1"/>
    <col min="11007" max="11007" width="16.7109375" style="41" customWidth="1"/>
    <col min="11008" max="11008" width="13.28515625" style="41" customWidth="1"/>
    <col min="11009" max="11009" width="14.85546875" style="41" customWidth="1"/>
    <col min="11010" max="11010" width="18" style="41" customWidth="1"/>
    <col min="11011" max="11012" width="9.7109375" style="41" customWidth="1"/>
    <col min="11013" max="11013" width="18" style="41" customWidth="1"/>
    <col min="11014" max="11014" width="18.85546875" style="41" customWidth="1"/>
    <col min="11015" max="11015" width="10.5703125" style="41" customWidth="1"/>
    <col min="11016" max="11016" width="9.7109375" style="41" customWidth="1"/>
    <col min="11017" max="11017" width="9.5703125" style="41" customWidth="1"/>
    <col min="11018" max="11019" width="14.85546875" style="41" customWidth="1"/>
    <col min="11020" max="11021" width="12.7109375" style="41" customWidth="1"/>
    <col min="11022" max="11022" width="9.85546875" style="41" customWidth="1"/>
    <col min="11023" max="11023" width="12.7109375" style="41" customWidth="1"/>
    <col min="11024" max="11024" width="3" style="41" customWidth="1"/>
    <col min="11025" max="11252" width="11.42578125" style="41"/>
    <col min="11253" max="11253" width="5.7109375" style="41" customWidth="1"/>
    <col min="11254" max="11254" width="14.42578125" style="41" bestFit="1" customWidth="1"/>
    <col min="11255" max="11255" width="15.85546875" style="41" customWidth="1"/>
    <col min="11256" max="11256" width="18.140625" style="41" customWidth="1"/>
    <col min="11257" max="11257" width="20.7109375" style="41" customWidth="1"/>
    <col min="11258" max="11258" width="7.7109375" style="41" bestFit="1" customWidth="1"/>
    <col min="11259" max="11260" width="6.7109375" style="41" customWidth="1"/>
    <col min="11261" max="11261" width="14.85546875" style="41" customWidth="1"/>
    <col min="11262" max="11262" width="15.7109375" style="41" customWidth="1"/>
    <col min="11263" max="11263" width="16.7109375" style="41" customWidth="1"/>
    <col min="11264" max="11264" width="13.28515625" style="41" customWidth="1"/>
    <col min="11265" max="11265" width="14.85546875" style="41" customWidth="1"/>
    <col min="11266" max="11266" width="18" style="41" customWidth="1"/>
    <col min="11267" max="11268" width="9.7109375" style="41" customWidth="1"/>
    <col min="11269" max="11269" width="18" style="41" customWidth="1"/>
    <col min="11270" max="11270" width="18.85546875" style="41" customWidth="1"/>
    <col min="11271" max="11271" width="10.5703125" style="41" customWidth="1"/>
    <col min="11272" max="11272" width="9.7109375" style="41" customWidth="1"/>
    <col min="11273" max="11273" width="9.5703125" style="41" customWidth="1"/>
    <col min="11274" max="11275" width="14.85546875" style="41" customWidth="1"/>
    <col min="11276" max="11277" width="12.7109375" style="41" customWidth="1"/>
    <col min="11278" max="11278" width="9.85546875" style="41" customWidth="1"/>
    <col min="11279" max="11279" width="12.7109375" style="41" customWidth="1"/>
    <col min="11280" max="11280" width="3" style="41" customWidth="1"/>
    <col min="11281" max="11508" width="11.42578125" style="41"/>
    <col min="11509" max="11509" width="5.7109375" style="41" customWidth="1"/>
    <col min="11510" max="11510" width="14.42578125" style="41" bestFit="1" customWidth="1"/>
    <col min="11511" max="11511" width="15.85546875" style="41" customWidth="1"/>
    <col min="11512" max="11512" width="18.140625" style="41" customWidth="1"/>
    <col min="11513" max="11513" width="20.7109375" style="41" customWidth="1"/>
    <col min="11514" max="11514" width="7.7109375" style="41" bestFit="1" customWidth="1"/>
    <col min="11515" max="11516" width="6.7109375" style="41" customWidth="1"/>
    <col min="11517" max="11517" width="14.85546875" style="41" customWidth="1"/>
    <col min="11518" max="11518" width="15.7109375" style="41" customWidth="1"/>
    <col min="11519" max="11519" width="16.7109375" style="41" customWidth="1"/>
    <col min="11520" max="11520" width="13.28515625" style="41" customWidth="1"/>
    <col min="11521" max="11521" width="14.85546875" style="41" customWidth="1"/>
    <col min="11522" max="11522" width="18" style="41" customWidth="1"/>
    <col min="11523" max="11524" width="9.7109375" style="41" customWidth="1"/>
    <col min="11525" max="11525" width="18" style="41" customWidth="1"/>
    <col min="11526" max="11526" width="18.85546875" style="41" customWidth="1"/>
    <col min="11527" max="11527" width="10.5703125" style="41" customWidth="1"/>
    <col min="11528" max="11528" width="9.7109375" style="41" customWidth="1"/>
    <col min="11529" max="11529" width="9.5703125" style="41" customWidth="1"/>
    <col min="11530" max="11531" width="14.85546875" style="41" customWidth="1"/>
    <col min="11532" max="11533" width="12.7109375" style="41" customWidth="1"/>
    <col min="11534" max="11534" width="9.85546875" style="41" customWidth="1"/>
    <col min="11535" max="11535" width="12.7109375" style="41" customWidth="1"/>
    <col min="11536" max="11536" width="3" style="41" customWidth="1"/>
    <col min="11537" max="11764" width="11.42578125" style="41"/>
    <col min="11765" max="11765" width="5.7109375" style="41" customWidth="1"/>
    <col min="11766" max="11766" width="14.42578125" style="41" bestFit="1" customWidth="1"/>
    <col min="11767" max="11767" width="15.85546875" style="41" customWidth="1"/>
    <col min="11768" max="11768" width="18.140625" style="41" customWidth="1"/>
    <col min="11769" max="11769" width="20.7109375" style="41" customWidth="1"/>
    <col min="11770" max="11770" width="7.7109375" style="41" bestFit="1" customWidth="1"/>
    <col min="11771" max="11772" width="6.7109375" style="41" customWidth="1"/>
    <col min="11773" max="11773" width="14.85546875" style="41" customWidth="1"/>
    <col min="11774" max="11774" width="15.7109375" style="41" customWidth="1"/>
    <col min="11775" max="11775" width="16.7109375" style="41" customWidth="1"/>
    <col min="11776" max="11776" width="13.28515625" style="41" customWidth="1"/>
    <col min="11777" max="11777" width="14.85546875" style="41" customWidth="1"/>
    <col min="11778" max="11778" width="18" style="41" customWidth="1"/>
    <col min="11779" max="11780" width="9.7109375" style="41" customWidth="1"/>
    <col min="11781" max="11781" width="18" style="41" customWidth="1"/>
    <col min="11782" max="11782" width="18.85546875" style="41" customWidth="1"/>
    <col min="11783" max="11783" width="10.5703125" style="41" customWidth="1"/>
    <col min="11784" max="11784" width="9.7109375" style="41" customWidth="1"/>
    <col min="11785" max="11785" width="9.5703125" style="41" customWidth="1"/>
    <col min="11786" max="11787" width="14.85546875" style="41" customWidth="1"/>
    <col min="11788" max="11789" width="12.7109375" style="41" customWidth="1"/>
    <col min="11790" max="11790" width="9.85546875" style="41" customWidth="1"/>
    <col min="11791" max="11791" width="12.7109375" style="41" customWidth="1"/>
    <col min="11792" max="11792" width="3" style="41" customWidth="1"/>
    <col min="11793" max="12020" width="11.42578125" style="41"/>
    <col min="12021" max="12021" width="5.7109375" style="41" customWidth="1"/>
    <col min="12022" max="12022" width="14.42578125" style="41" bestFit="1" customWidth="1"/>
    <col min="12023" max="12023" width="15.85546875" style="41" customWidth="1"/>
    <col min="12024" max="12024" width="18.140625" style="41" customWidth="1"/>
    <col min="12025" max="12025" width="20.7109375" style="41" customWidth="1"/>
    <col min="12026" max="12026" width="7.7109375" style="41" bestFit="1" customWidth="1"/>
    <col min="12027" max="12028" width="6.7109375" style="41" customWidth="1"/>
    <col min="12029" max="12029" width="14.85546875" style="41" customWidth="1"/>
    <col min="12030" max="12030" width="15.7109375" style="41" customWidth="1"/>
    <col min="12031" max="12031" width="16.7109375" style="41" customWidth="1"/>
    <col min="12032" max="12032" width="13.28515625" style="41" customWidth="1"/>
    <col min="12033" max="12033" width="14.85546875" style="41" customWidth="1"/>
    <col min="12034" max="12034" width="18" style="41" customWidth="1"/>
    <col min="12035" max="12036" width="9.7109375" style="41" customWidth="1"/>
    <col min="12037" max="12037" width="18" style="41" customWidth="1"/>
    <col min="12038" max="12038" width="18.85546875" style="41" customWidth="1"/>
    <col min="12039" max="12039" width="10.5703125" style="41" customWidth="1"/>
    <col min="12040" max="12040" width="9.7109375" style="41" customWidth="1"/>
    <col min="12041" max="12041" width="9.5703125" style="41" customWidth="1"/>
    <col min="12042" max="12043" width="14.85546875" style="41" customWidth="1"/>
    <col min="12044" max="12045" width="12.7109375" style="41" customWidth="1"/>
    <col min="12046" max="12046" width="9.85546875" style="41" customWidth="1"/>
    <col min="12047" max="12047" width="12.7109375" style="41" customWidth="1"/>
    <col min="12048" max="12048" width="3" style="41" customWidth="1"/>
    <col min="12049" max="12276" width="11.42578125" style="41"/>
    <col min="12277" max="12277" width="5.7109375" style="41" customWidth="1"/>
    <col min="12278" max="12278" width="14.42578125" style="41" bestFit="1" customWidth="1"/>
    <col min="12279" max="12279" width="15.85546875" style="41" customWidth="1"/>
    <col min="12280" max="12280" width="18.140625" style="41" customWidth="1"/>
    <col min="12281" max="12281" width="20.7109375" style="41" customWidth="1"/>
    <col min="12282" max="12282" width="7.7109375" style="41" bestFit="1" customWidth="1"/>
    <col min="12283" max="12284" width="6.7109375" style="41" customWidth="1"/>
    <col min="12285" max="12285" width="14.85546875" style="41" customWidth="1"/>
    <col min="12286" max="12286" width="15.7109375" style="41" customWidth="1"/>
    <col min="12287" max="12287" width="16.7109375" style="41" customWidth="1"/>
    <col min="12288" max="12288" width="13.28515625" style="41" customWidth="1"/>
    <col min="12289" max="12289" width="14.85546875" style="41" customWidth="1"/>
    <col min="12290" max="12290" width="18" style="41" customWidth="1"/>
    <col min="12291" max="12292" width="9.7109375" style="41" customWidth="1"/>
    <col min="12293" max="12293" width="18" style="41" customWidth="1"/>
    <col min="12294" max="12294" width="18.85546875" style="41" customWidth="1"/>
    <col min="12295" max="12295" width="10.5703125" style="41" customWidth="1"/>
    <col min="12296" max="12296" width="9.7109375" style="41" customWidth="1"/>
    <col min="12297" max="12297" width="9.5703125" style="41" customWidth="1"/>
    <col min="12298" max="12299" width="14.85546875" style="41" customWidth="1"/>
    <col min="12300" max="12301" width="12.7109375" style="41" customWidth="1"/>
    <col min="12302" max="12302" width="9.85546875" style="41" customWidth="1"/>
    <col min="12303" max="12303" width="12.7109375" style="41" customWidth="1"/>
    <col min="12304" max="12304" width="3" style="41" customWidth="1"/>
    <col min="12305" max="12532" width="11.42578125" style="41"/>
    <col min="12533" max="12533" width="5.7109375" style="41" customWidth="1"/>
    <col min="12534" max="12534" width="14.42578125" style="41" bestFit="1" customWidth="1"/>
    <col min="12535" max="12535" width="15.85546875" style="41" customWidth="1"/>
    <col min="12536" max="12536" width="18.140625" style="41" customWidth="1"/>
    <col min="12537" max="12537" width="20.7109375" style="41" customWidth="1"/>
    <col min="12538" max="12538" width="7.7109375" style="41" bestFit="1" customWidth="1"/>
    <col min="12539" max="12540" width="6.7109375" style="41" customWidth="1"/>
    <col min="12541" max="12541" width="14.85546875" style="41" customWidth="1"/>
    <col min="12542" max="12542" width="15.7109375" style="41" customWidth="1"/>
    <col min="12543" max="12543" width="16.7109375" style="41" customWidth="1"/>
    <col min="12544" max="12544" width="13.28515625" style="41" customWidth="1"/>
    <col min="12545" max="12545" width="14.85546875" style="41" customWidth="1"/>
    <col min="12546" max="12546" width="18" style="41" customWidth="1"/>
    <col min="12547" max="12548" width="9.7109375" style="41" customWidth="1"/>
    <col min="12549" max="12549" width="18" style="41" customWidth="1"/>
    <col min="12550" max="12550" width="18.85546875" style="41" customWidth="1"/>
    <col min="12551" max="12551" width="10.5703125" style="41" customWidth="1"/>
    <col min="12552" max="12552" width="9.7109375" style="41" customWidth="1"/>
    <col min="12553" max="12553" width="9.5703125" style="41" customWidth="1"/>
    <col min="12554" max="12555" width="14.85546875" style="41" customWidth="1"/>
    <col min="12556" max="12557" width="12.7109375" style="41" customWidth="1"/>
    <col min="12558" max="12558" width="9.85546875" style="41" customWidth="1"/>
    <col min="12559" max="12559" width="12.7109375" style="41" customWidth="1"/>
    <col min="12560" max="12560" width="3" style="41" customWidth="1"/>
    <col min="12561" max="12788" width="11.42578125" style="41"/>
    <col min="12789" max="12789" width="5.7109375" style="41" customWidth="1"/>
    <col min="12790" max="12790" width="14.42578125" style="41" bestFit="1" customWidth="1"/>
    <col min="12791" max="12791" width="15.85546875" style="41" customWidth="1"/>
    <col min="12792" max="12792" width="18.140625" style="41" customWidth="1"/>
    <col min="12793" max="12793" width="20.7109375" style="41" customWidth="1"/>
    <col min="12794" max="12794" width="7.7109375" style="41" bestFit="1" customWidth="1"/>
    <col min="12795" max="12796" width="6.7109375" style="41" customWidth="1"/>
    <col min="12797" max="12797" width="14.85546875" style="41" customWidth="1"/>
    <col min="12798" max="12798" width="15.7109375" style="41" customWidth="1"/>
    <col min="12799" max="12799" width="16.7109375" style="41" customWidth="1"/>
    <col min="12800" max="12800" width="13.28515625" style="41" customWidth="1"/>
    <col min="12801" max="12801" width="14.85546875" style="41" customWidth="1"/>
    <col min="12802" max="12802" width="18" style="41" customWidth="1"/>
    <col min="12803" max="12804" width="9.7109375" style="41" customWidth="1"/>
    <col min="12805" max="12805" width="18" style="41" customWidth="1"/>
    <col min="12806" max="12806" width="18.85546875" style="41" customWidth="1"/>
    <col min="12807" max="12807" width="10.5703125" style="41" customWidth="1"/>
    <col min="12808" max="12808" width="9.7109375" style="41" customWidth="1"/>
    <col min="12809" max="12809" width="9.5703125" style="41" customWidth="1"/>
    <col min="12810" max="12811" width="14.85546875" style="41" customWidth="1"/>
    <col min="12812" max="12813" width="12.7109375" style="41" customWidth="1"/>
    <col min="12814" max="12814" width="9.85546875" style="41" customWidth="1"/>
    <col min="12815" max="12815" width="12.7109375" style="41" customWidth="1"/>
    <col min="12816" max="12816" width="3" style="41" customWidth="1"/>
    <col min="12817" max="13044" width="11.42578125" style="41"/>
    <col min="13045" max="13045" width="5.7109375" style="41" customWidth="1"/>
    <col min="13046" max="13046" width="14.42578125" style="41" bestFit="1" customWidth="1"/>
    <col min="13047" max="13047" width="15.85546875" style="41" customWidth="1"/>
    <col min="13048" max="13048" width="18.140625" style="41" customWidth="1"/>
    <col min="13049" max="13049" width="20.7109375" style="41" customWidth="1"/>
    <col min="13050" max="13050" width="7.7109375" style="41" bestFit="1" customWidth="1"/>
    <col min="13051" max="13052" width="6.7109375" style="41" customWidth="1"/>
    <col min="13053" max="13053" width="14.85546875" style="41" customWidth="1"/>
    <col min="13054" max="13054" width="15.7109375" style="41" customWidth="1"/>
    <col min="13055" max="13055" width="16.7109375" style="41" customWidth="1"/>
    <col min="13056" max="13056" width="13.28515625" style="41" customWidth="1"/>
    <col min="13057" max="13057" width="14.85546875" style="41" customWidth="1"/>
    <col min="13058" max="13058" width="18" style="41" customWidth="1"/>
    <col min="13059" max="13060" width="9.7109375" style="41" customWidth="1"/>
    <col min="13061" max="13061" width="18" style="41" customWidth="1"/>
    <col min="13062" max="13062" width="18.85546875" style="41" customWidth="1"/>
    <col min="13063" max="13063" width="10.5703125" style="41" customWidth="1"/>
    <col min="13064" max="13064" width="9.7109375" style="41" customWidth="1"/>
    <col min="13065" max="13065" width="9.5703125" style="41" customWidth="1"/>
    <col min="13066" max="13067" width="14.85546875" style="41" customWidth="1"/>
    <col min="13068" max="13069" width="12.7109375" style="41" customWidth="1"/>
    <col min="13070" max="13070" width="9.85546875" style="41" customWidth="1"/>
    <col min="13071" max="13071" width="12.7109375" style="41" customWidth="1"/>
    <col min="13072" max="13072" width="3" style="41" customWidth="1"/>
    <col min="13073" max="13300" width="11.42578125" style="41"/>
    <col min="13301" max="13301" width="5.7109375" style="41" customWidth="1"/>
    <col min="13302" max="13302" width="14.42578125" style="41" bestFit="1" customWidth="1"/>
    <col min="13303" max="13303" width="15.85546875" style="41" customWidth="1"/>
    <col min="13304" max="13304" width="18.140625" style="41" customWidth="1"/>
    <col min="13305" max="13305" width="20.7109375" style="41" customWidth="1"/>
    <col min="13306" max="13306" width="7.7109375" style="41" bestFit="1" customWidth="1"/>
    <col min="13307" max="13308" width="6.7109375" style="41" customWidth="1"/>
    <col min="13309" max="13309" width="14.85546875" style="41" customWidth="1"/>
    <col min="13310" max="13310" width="15.7109375" style="41" customWidth="1"/>
    <col min="13311" max="13311" width="16.7109375" style="41" customWidth="1"/>
    <col min="13312" max="13312" width="13.28515625" style="41" customWidth="1"/>
    <col min="13313" max="13313" width="14.85546875" style="41" customWidth="1"/>
    <col min="13314" max="13314" width="18" style="41" customWidth="1"/>
    <col min="13315" max="13316" width="9.7109375" style="41" customWidth="1"/>
    <col min="13317" max="13317" width="18" style="41" customWidth="1"/>
    <col min="13318" max="13318" width="18.85546875" style="41" customWidth="1"/>
    <col min="13319" max="13319" width="10.5703125" style="41" customWidth="1"/>
    <col min="13320" max="13320" width="9.7109375" style="41" customWidth="1"/>
    <col min="13321" max="13321" width="9.5703125" style="41" customWidth="1"/>
    <col min="13322" max="13323" width="14.85546875" style="41" customWidth="1"/>
    <col min="13324" max="13325" width="12.7109375" style="41" customWidth="1"/>
    <col min="13326" max="13326" width="9.85546875" style="41" customWidth="1"/>
    <col min="13327" max="13327" width="12.7109375" style="41" customWidth="1"/>
    <col min="13328" max="13328" width="3" style="41" customWidth="1"/>
    <col min="13329" max="13556" width="11.42578125" style="41"/>
    <col min="13557" max="13557" width="5.7109375" style="41" customWidth="1"/>
    <col min="13558" max="13558" width="14.42578125" style="41" bestFit="1" customWidth="1"/>
    <col min="13559" max="13559" width="15.85546875" style="41" customWidth="1"/>
    <col min="13560" max="13560" width="18.140625" style="41" customWidth="1"/>
    <col min="13561" max="13561" width="20.7109375" style="41" customWidth="1"/>
    <col min="13562" max="13562" width="7.7109375" style="41" bestFit="1" customWidth="1"/>
    <col min="13563" max="13564" width="6.7109375" style="41" customWidth="1"/>
    <col min="13565" max="13565" width="14.85546875" style="41" customWidth="1"/>
    <col min="13566" max="13566" width="15.7109375" style="41" customWidth="1"/>
    <col min="13567" max="13567" width="16.7109375" style="41" customWidth="1"/>
    <col min="13568" max="13568" width="13.28515625" style="41" customWidth="1"/>
    <col min="13569" max="13569" width="14.85546875" style="41" customWidth="1"/>
    <col min="13570" max="13570" width="18" style="41" customWidth="1"/>
    <col min="13571" max="13572" width="9.7109375" style="41" customWidth="1"/>
    <col min="13573" max="13573" width="18" style="41" customWidth="1"/>
    <col min="13574" max="13574" width="18.85546875" style="41" customWidth="1"/>
    <col min="13575" max="13575" width="10.5703125" style="41" customWidth="1"/>
    <col min="13576" max="13576" width="9.7109375" style="41" customWidth="1"/>
    <col min="13577" max="13577" width="9.5703125" style="41" customWidth="1"/>
    <col min="13578" max="13579" width="14.85546875" style="41" customWidth="1"/>
    <col min="13580" max="13581" width="12.7109375" style="41" customWidth="1"/>
    <col min="13582" max="13582" width="9.85546875" style="41" customWidth="1"/>
    <col min="13583" max="13583" width="12.7109375" style="41" customWidth="1"/>
    <col min="13584" max="13584" width="3" style="41" customWidth="1"/>
    <col min="13585" max="13812" width="11.42578125" style="41"/>
    <col min="13813" max="13813" width="5.7109375" style="41" customWidth="1"/>
    <col min="13814" max="13814" width="14.42578125" style="41" bestFit="1" customWidth="1"/>
    <col min="13815" max="13815" width="15.85546875" style="41" customWidth="1"/>
    <col min="13816" max="13816" width="18.140625" style="41" customWidth="1"/>
    <col min="13817" max="13817" width="20.7109375" style="41" customWidth="1"/>
    <col min="13818" max="13818" width="7.7109375" style="41" bestFit="1" customWidth="1"/>
    <col min="13819" max="13820" width="6.7109375" style="41" customWidth="1"/>
    <col min="13821" max="13821" width="14.85546875" style="41" customWidth="1"/>
    <col min="13822" max="13822" width="15.7109375" style="41" customWidth="1"/>
    <col min="13823" max="13823" width="16.7109375" style="41" customWidth="1"/>
    <col min="13824" max="13824" width="13.28515625" style="41" customWidth="1"/>
    <col min="13825" max="13825" width="14.85546875" style="41" customWidth="1"/>
    <col min="13826" max="13826" width="18" style="41" customWidth="1"/>
    <col min="13827" max="13828" width="9.7109375" style="41" customWidth="1"/>
    <col min="13829" max="13829" width="18" style="41" customWidth="1"/>
    <col min="13830" max="13830" width="18.85546875" style="41" customWidth="1"/>
    <col min="13831" max="13831" width="10.5703125" style="41" customWidth="1"/>
    <col min="13832" max="13832" width="9.7109375" style="41" customWidth="1"/>
    <col min="13833" max="13833" width="9.5703125" style="41" customWidth="1"/>
    <col min="13834" max="13835" width="14.85546875" style="41" customWidth="1"/>
    <col min="13836" max="13837" width="12.7109375" style="41" customWidth="1"/>
    <col min="13838" max="13838" width="9.85546875" style="41" customWidth="1"/>
    <col min="13839" max="13839" width="12.7109375" style="41" customWidth="1"/>
    <col min="13840" max="13840" width="3" style="41" customWidth="1"/>
    <col min="13841" max="14068" width="11.42578125" style="41"/>
    <col min="14069" max="14069" width="5.7109375" style="41" customWidth="1"/>
    <col min="14070" max="14070" width="14.42578125" style="41" bestFit="1" customWidth="1"/>
    <col min="14071" max="14071" width="15.85546875" style="41" customWidth="1"/>
    <col min="14072" max="14072" width="18.140625" style="41" customWidth="1"/>
    <col min="14073" max="14073" width="20.7109375" style="41" customWidth="1"/>
    <col min="14074" max="14074" width="7.7109375" style="41" bestFit="1" customWidth="1"/>
    <col min="14075" max="14076" width="6.7109375" style="41" customWidth="1"/>
    <col min="14077" max="14077" width="14.85546875" style="41" customWidth="1"/>
    <col min="14078" max="14078" width="15.7109375" style="41" customWidth="1"/>
    <col min="14079" max="14079" width="16.7109375" style="41" customWidth="1"/>
    <col min="14080" max="14080" width="13.28515625" style="41" customWidth="1"/>
    <col min="14081" max="14081" width="14.85546875" style="41" customWidth="1"/>
    <col min="14082" max="14082" width="18" style="41" customWidth="1"/>
    <col min="14083" max="14084" width="9.7109375" style="41" customWidth="1"/>
    <col min="14085" max="14085" width="18" style="41" customWidth="1"/>
    <col min="14086" max="14086" width="18.85546875" style="41" customWidth="1"/>
    <col min="14087" max="14087" width="10.5703125" style="41" customWidth="1"/>
    <col min="14088" max="14088" width="9.7109375" style="41" customWidth="1"/>
    <col min="14089" max="14089" width="9.5703125" style="41" customWidth="1"/>
    <col min="14090" max="14091" width="14.85546875" style="41" customWidth="1"/>
    <col min="14092" max="14093" width="12.7109375" style="41" customWidth="1"/>
    <col min="14094" max="14094" width="9.85546875" style="41" customWidth="1"/>
    <col min="14095" max="14095" width="12.7109375" style="41" customWidth="1"/>
    <col min="14096" max="14096" width="3" style="41" customWidth="1"/>
    <col min="14097" max="14324" width="11.42578125" style="41"/>
    <col min="14325" max="14325" width="5.7109375" style="41" customWidth="1"/>
    <col min="14326" max="14326" width="14.42578125" style="41" bestFit="1" customWidth="1"/>
    <col min="14327" max="14327" width="15.85546875" style="41" customWidth="1"/>
    <col min="14328" max="14328" width="18.140625" style="41" customWidth="1"/>
    <col min="14329" max="14329" width="20.7109375" style="41" customWidth="1"/>
    <col min="14330" max="14330" width="7.7109375" style="41" bestFit="1" customWidth="1"/>
    <col min="14331" max="14332" width="6.7109375" style="41" customWidth="1"/>
    <col min="14333" max="14333" width="14.85546875" style="41" customWidth="1"/>
    <col min="14334" max="14334" width="15.7109375" style="41" customWidth="1"/>
    <col min="14335" max="14335" width="16.7109375" style="41" customWidth="1"/>
    <col min="14336" max="14336" width="13.28515625" style="41" customWidth="1"/>
    <col min="14337" max="14337" width="14.85546875" style="41" customWidth="1"/>
    <col min="14338" max="14338" width="18" style="41" customWidth="1"/>
    <col min="14339" max="14340" width="9.7109375" style="41" customWidth="1"/>
    <col min="14341" max="14341" width="18" style="41" customWidth="1"/>
    <col min="14342" max="14342" width="18.85546875" style="41" customWidth="1"/>
    <col min="14343" max="14343" width="10.5703125" style="41" customWidth="1"/>
    <col min="14344" max="14344" width="9.7109375" style="41" customWidth="1"/>
    <col min="14345" max="14345" width="9.5703125" style="41" customWidth="1"/>
    <col min="14346" max="14347" width="14.85546875" style="41" customWidth="1"/>
    <col min="14348" max="14349" width="12.7109375" style="41" customWidth="1"/>
    <col min="14350" max="14350" width="9.85546875" style="41" customWidth="1"/>
    <col min="14351" max="14351" width="12.7109375" style="41" customWidth="1"/>
    <col min="14352" max="14352" width="3" style="41" customWidth="1"/>
    <col min="14353" max="14580" width="11.42578125" style="41"/>
    <col min="14581" max="14581" width="5.7109375" style="41" customWidth="1"/>
    <col min="14582" max="14582" width="14.42578125" style="41" bestFit="1" customWidth="1"/>
    <col min="14583" max="14583" width="15.85546875" style="41" customWidth="1"/>
    <col min="14584" max="14584" width="18.140625" style="41" customWidth="1"/>
    <col min="14585" max="14585" width="20.7109375" style="41" customWidth="1"/>
    <col min="14586" max="14586" width="7.7109375" style="41" bestFit="1" customWidth="1"/>
    <col min="14587" max="14588" width="6.7109375" style="41" customWidth="1"/>
    <col min="14589" max="14589" width="14.85546875" style="41" customWidth="1"/>
    <col min="14590" max="14590" width="15.7109375" style="41" customWidth="1"/>
    <col min="14591" max="14591" width="16.7109375" style="41" customWidth="1"/>
    <col min="14592" max="14592" width="13.28515625" style="41" customWidth="1"/>
    <col min="14593" max="14593" width="14.85546875" style="41" customWidth="1"/>
    <col min="14594" max="14594" width="18" style="41" customWidth="1"/>
    <col min="14595" max="14596" width="9.7109375" style="41" customWidth="1"/>
    <col min="14597" max="14597" width="18" style="41" customWidth="1"/>
    <col min="14598" max="14598" width="18.85546875" style="41" customWidth="1"/>
    <col min="14599" max="14599" width="10.5703125" style="41" customWidth="1"/>
    <col min="14600" max="14600" width="9.7109375" style="41" customWidth="1"/>
    <col min="14601" max="14601" width="9.5703125" style="41" customWidth="1"/>
    <col min="14602" max="14603" width="14.85546875" style="41" customWidth="1"/>
    <col min="14604" max="14605" width="12.7109375" style="41" customWidth="1"/>
    <col min="14606" max="14606" width="9.85546875" style="41" customWidth="1"/>
    <col min="14607" max="14607" width="12.7109375" style="41" customWidth="1"/>
    <col min="14608" max="14608" width="3" style="41" customWidth="1"/>
    <col min="14609" max="14836" width="11.42578125" style="41"/>
    <col min="14837" max="14837" width="5.7109375" style="41" customWidth="1"/>
    <col min="14838" max="14838" width="14.42578125" style="41" bestFit="1" customWidth="1"/>
    <col min="14839" max="14839" width="15.85546875" style="41" customWidth="1"/>
    <col min="14840" max="14840" width="18.140625" style="41" customWidth="1"/>
    <col min="14841" max="14841" width="20.7109375" style="41" customWidth="1"/>
    <col min="14842" max="14842" width="7.7109375" style="41" bestFit="1" customWidth="1"/>
    <col min="14843" max="14844" width="6.7109375" style="41" customWidth="1"/>
    <col min="14845" max="14845" width="14.85546875" style="41" customWidth="1"/>
    <col min="14846" max="14846" width="15.7109375" style="41" customWidth="1"/>
    <col min="14847" max="14847" width="16.7109375" style="41" customWidth="1"/>
    <col min="14848" max="14848" width="13.28515625" style="41" customWidth="1"/>
    <col min="14849" max="14849" width="14.85546875" style="41" customWidth="1"/>
    <col min="14850" max="14850" width="18" style="41" customWidth="1"/>
    <col min="14851" max="14852" width="9.7109375" style="41" customWidth="1"/>
    <col min="14853" max="14853" width="18" style="41" customWidth="1"/>
    <col min="14854" max="14854" width="18.85546875" style="41" customWidth="1"/>
    <col min="14855" max="14855" width="10.5703125" style="41" customWidth="1"/>
    <col min="14856" max="14856" width="9.7109375" style="41" customWidth="1"/>
    <col min="14857" max="14857" width="9.5703125" style="41" customWidth="1"/>
    <col min="14858" max="14859" width="14.85546875" style="41" customWidth="1"/>
    <col min="14860" max="14861" width="12.7109375" style="41" customWidth="1"/>
    <col min="14862" max="14862" width="9.85546875" style="41" customWidth="1"/>
    <col min="14863" max="14863" width="12.7109375" style="41" customWidth="1"/>
    <col min="14864" max="14864" width="3" style="41" customWidth="1"/>
    <col min="14865" max="15092" width="11.42578125" style="41"/>
    <col min="15093" max="15093" width="5.7109375" style="41" customWidth="1"/>
    <col min="15094" max="15094" width="14.42578125" style="41" bestFit="1" customWidth="1"/>
    <col min="15095" max="15095" width="15.85546875" style="41" customWidth="1"/>
    <col min="15096" max="15096" width="18.140625" style="41" customWidth="1"/>
    <col min="15097" max="15097" width="20.7109375" style="41" customWidth="1"/>
    <col min="15098" max="15098" width="7.7109375" style="41" bestFit="1" customWidth="1"/>
    <col min="15099" max="15100" width="6.7109375" style="41" customWidth="1"/>
    <col min="15101" max="15101" width="14.85546875" style="41" customWidth="1"/>
    <col min="15102" max="15102" width="15.7109375" style="41" customWidth="1"/>
    <col min="15103" max="15103" width="16.7109375" style="41" customWidth="1"/>
    <col min="15104" max="15104" width="13.28515625" style="41" customWidth="1"/>
    <col min="15105" max="15105" width="14.85546875" style="41" customWidth="1"/>
    <col min="15106" max="15106" width="18" style="41" customWidth="1"/>
    <col min="15107" max="15108" width="9.7109375" style="41" customWidth="1"/>
    <col min="15109" max="15109" width="18" style="41" customWidth="1"/>
    <col min="15110" max="15110" width="18.85546875" style="41" customWidth="1"/>
    <col min="15111" max="15111" width="10.5703125" style="41" customWidth="1"/>
    <col min="15112" max="15112" width="9.7109375" style="41" customWidth="1"/>
    <col min="15113" max="15113" width="9.5703125" style="41" customWidth="1"/>
    <col min="15114" max="15115" width="14.85546875" style="41" customWidth="1"/>
    <col min="15116" max="15117" width="12.7109375" style="41" customWidth="1"/>
    <col min="15118" max="15118" width="9.85546875" style="41" customWidth="1"/>
    <col min="15119" max="15119" width="12.7109375" style="41" customWidth="1"/>
    <col min="15120" max="15120" width="3" style="41" customWidth="1"/>
    <col min="15121" max="15348" width="11.42578125" style="41"/>
    <col min="15349" max="15349" width="5.7109375" style="41" customWidth="1"/>
    <col min="15350" max="15350" width="14.42578125" style="41" bestFit="1" customWidth="1"/>
    <col min="15351" max="15351" width="15.85546875" style="41" customWidth="1"/>
    <col min="15352" max="15352" width="18.140625" style="41" customWidth="1"/>
    <col min="15353" max="15353" width="20.7109375" style="41" customWidth="1"/>
    <col min="15354" max="15354" width="7.7109375" style="41" bestFit="1" customWidth="1"/>
    <col min="15355" max="15356" width="6.7109375" style="41" customWidth="1"/>
    <col min="15357" max="15357" width="14.85546875" style="41" customWidth="1"/>
    <col min="15358" max="15358" width="15.7109375" style="41" customWidth="1"/>
    <col min="15359" max="15359" width="16.7109375" style="41" customWidth="1"/>
    <col min="15360" max="15360" width="13.28515625" style="41" customWidth="1"/>
    <col min="15361" max="15361" width="14.85546875" style="41" customWidth="1"/>
    <col min="15362" max="15362" width="18" style="41" customWidth="1"/>
    <col min="15363" max="15364" width="9.7109375" style="41" customWidth="1"/>
    <col min="15365" max="15365" width="18" style="41" customWidth="1"/>
    <col min="15366" max="15366" width="18.85546875" style="41" customWidth="1"/>
    <col min="15367" max="15367" width="10.5703125" style="41" customWidth="1"/>
    <col min="15368" max="15368" width="9.7109375" style="41" customWidth="1"/>
    <col min="15369" max="15369" width="9.5703125" style="41" customWidth="1"/>
    <col min="15370" max="15371" width="14.85546875" style="41" customWidth="1"/>
    <col min="15372" max="15373" width="12.7109375" style="41" customWidth="1"/>
    <col min="15374" max="15374" width="9.85546875" style="41" customWidth="1"/>
    <col min="15375" max="15375" width="12.7109375" style="41" customWidth="1"/>
    <col min="15376" max="15376" width="3" style="41" customWidth="1"/>
    <col min="15377" max="15604" width="11.42578125" style="41"/>
    <col min="15605" max="15605" width="5.7109375" style="41" customWidth="1"/>
    <col min="15606" max="15606" width="14.42578125" style="41" bestFit="1" customWidth="1"/>
    <col min="15607" max="15607" width="15.85546875" style="41" customWidth="1"/>
    <col min="15608" max="15608" width="18.140625" style="41" customWidth="1"/>
    <col min="15609" max="15609" width="20.7109375" style="41" customWidth="1"/>
    <col min="15610" max="15610" width="7.7109375" style="41" bestFit="1" customWidth="1"/>
    <col min="15611" max="15612" width="6.7109375" style="41" customWidth="1"/>
    <col min="15613" max="15613" width="14.85546875" style="41" customWidth="1"/>
    <col min="15614" max="15614" width="15.7109375" style="41" customWidth="1"/>
    <col min="15615" max="15615" width="16.7109375" style="41" customWidth="1"/>
    <col min="15616" max="15616" width="13.28515625" style="41" customWidth="1"/>
    <col min="15617" max="15617" width="14.85546875" style="41" customWidth="1"/>
    <col min="15618" max="15618" width="18" style="41" customWidth="1"/>
    <col min="15619" max="15620" width="9.7109375" style="41" customWidth="1"/>
    <col min="15621" max="15621" width="18" style="41" customWidth="1"/>
    <col min="15622" max="15622" width="18.85546875" style="41" customWidth="1"/>
    <col min="15623" max="15623" width="10.5703125" style="41" customWidth="1"/>
    <col min="15624" max="15624" width="9.7109375" style="41" customWidth="1"/>
    <col min="15625" max="15625" width="9.5703125" style="41" customWidth="1"/>
    <col min="15626" max="15627" width="14.85546875" style="41" customWidth="1"/>
    <col min="15628" max="15629" width="12.7109375" style="41" customWidth="1"/>
    <col min="15630" max="15630" width="9.85546875" style="41" customWidth="1"/>
    <col min="15631" max="15631" width="12.7109375" style="41" customWidth="1"/>
    <col min="15632" max="15632" width="3" style="41" customWidth="1"/>
    <col min="15633" max="15860" width="11.42578125" style="41"/>
    <col min="15861" max="15861" width="5.7109375" style="41" customWidth="1"/>
    <col min="15862" max="15862" width="14.42578125" style="41" bestFit="1" customWidth="1"/>
    <col min="15863" max="15863" width="15.85546875" style="41" customWidth="1"/>
    <col min="15864" max="15864" width="18.140625" style="41" customWidth="1"/>
    <col min="15865" max="15865" width="20.7109375" style="41" customWidth="1"/>
    <col min="15866" max="15866" width="7.7109375" style="41" bestFit="1" customWidth="1"/>
    <col min="15867" max="15868" width="6.7109375" style="41" customWidth="1"/>
    <col min="15869" max="15869" width="14.85546875" style="41" customWidth="1"/>
    <col min="15870" max="15870" width="15.7109375" style="41" customWidth="1"/>
    <col min="15871" max="15871" width="16.7109375" style="41" customWidth="1"/>
    <col min="15872" max="15872" width="13.28515625" style="41" customWidth="1"/>
    <col min="15873" max="15873" width="14.85546875" style="41" customWidth="1"/>
    <col min="15874" max="15874" width="18" style="41" customWidth="1"/>
    <col min="15875" max="15876" width="9.7109375" style="41" customWidth="1"/>
    <col min="15877" max="15877" width="18" style="41" customWidth="1"/>
    <col min="15878" max="15878" width="18.85546875" style="41" customWidth="1"/>
    <col min="15879" max="15879" width="10.5703125" style="41" customWidth="1"/>
    <col min="15880" max="15880" width="9.7109375" style="41" customWidth="1"/>
    <col min="15881" max="15881" width="9.5703125" style="41" customWidth="1"/>
    <col min="15882" max="15883" width="14.85546875" style="41" customWidth="1"/>
    <col min="15884" max="15885" width="12.7109375" style="41" customWidth="1"/>
    <col min="15886" max="15886" width="9.85546875" style="41" customWidth="1"/>
    <col min="15887" max="15887" width="12.7109375" style="41" customWidth="1"/>
    <col min="15888" max="15888" width="3" style="41" customWidth="1"/>
    <col min="15889" max="16116" width="11.42578125" style="41"/>
    <col min="16117" max="16117" width="5.7109375" style="41" customWidth="1"/>
    <col min="16118" max="16118" width="14.42578125" style="41" bestFit="1" customWidth="1"/>
    <col min="16119" max="16119" width="15.85546875" style="41" customWidth="1"/>
    <col min="16120" max="16120" width="18.140625" style="41" customWidth="1"/>
    <col min="16121" max="16121" width="20.7109375" style="41" customWidth="1"/>
    <col min="16122" max="16122" width="7.7109375" style="41" bestFit="1" customWidth="1"/>
    <col min="16123" max="16124" width="6.7109375" style="41" customWidth="1"/>
    <col min="16125" max="16125" width="14.85546875" style="41" customWidth="1"/>
    <col min="16126" max="16126" width="15.7109375" style="41" customWidth="1"/>
    <col min="16127" max="16127" width="16.7109375" style="41" customWidth="1"/>
    <col min="16128" max="16128" width="13.28515625" style="41" customWidth="1"/>
    <col min="16129" max="16129" width="14.85546875" style="41" customWidth="1"/>
    <col min="16130" max="16130" width="18" style="41" customWidth="1"/>
    <col min="16131" max="16132" width="9.7109375" style="41" customWidth="1"/>
    <col min="16133" max="16133" width="18" style="41" customWidth="1"/>
    <col min="16134" max="16134" width="18.85546875" style="41" customWidth="1"/>
    <col min="16135" max="16135" width="10.5703125" style="41" customWidth="1"/>
    <col min="16136" max="16136" width="9.7109375" style="41" customWidth="1"/>
    <col min="16137" max="16137" width="9.5703125" style="41" customWidth="1"/>
    <col min="16138" max="16139" width="14.85546875" style="41" customWidth="1"/>
    <col min="16140" max="16141" width="12.7109375" style="41" customWidth="1"/>
    <col min="16142" max="16142" width="9.85546875" style="41" customWidth="1"/>
    <col min="16143" max="16143" width="12.7109375" style="41" customWidth="1"/>
    <col min="16144" max="16144" width="3" style="41" customWidth="1"/>
    <col min="16145" max="16384" width="11.42578125" style="41"/>
  </cols>
  <sheetData>
    <row r="1" spans="1:27" x14ac:dyDescent="0.25">
      <c r="A1" s="39"/>
      <c r="B1" s="40"/>
      <c r="C1" s="40"/>
      <c r="D1" s="40"/>
      <c r="E1" s="40"/>
      <c r="F1" s="40"/>
      <c r="G1" s="40"/>
      <c r="H1" s="40"/>
      <c r="I1" s="40"/>
      <c r="J1" s="40"/>
      <c r="K1" s="40"/>
      <c r="L1" s="40"/>
      <c r="M1" s="40"/>
      <c r="N1" s="40"/>
      <c r="O1" s="40"/>
    </row>
    <row r="2" spans="1:27" x14ac:dyDescent="0.25">
      <c r="A2" s="39"/>
      <c r="B2" s="40"/>
      <c r="C2" s="40"/>
      <c r="D2" s="40"/>
      <c r="E2" s="40"/>
      <c r="F2" s="40"/>
      <c r="G2" s="40"/>
      <c r="H2" s="40"/>
      <c r="I2" s="40"/>
      <c r="J2" s="40"/>
      <c r="K2" s="40"/>
      <c r="L2" s="40"/>
      <c r="M2" s="40"/>
      <c r="N2" s="40"/>
      <c r="O2" s="40"/>
    </row>
    <row r="3" spans="1:27" x14ac:dyDescent="0.25">
      <c r="A3" s="39"/>
      <c r="B3" s="40"/>
      <c r="C3" s="40"/>
      <c r="D3" s="40"/>
      <c r="E3" s="40"/>
      <c r="F3" s="40"/>
      <c r="G3" s="40"/>
      <c r="H3" s="40"/>
      <c r="I3" s="40"/>
      <c r="J3" s="40"/>
      <c r="K3" s="40"/>
      <c r="L3" s="40"/>
      <c r="M3" s="40"/>
      <c r="N3" s="40"/>
      <c r="O3" s="40"/>
    </row>
    <row r="4" spans="1:27" x14ac:dyDescent="0.25">
      <c r="A4" s="39"/>
      <c r="B4" s="40"/>
      <c r="C4" s="40"/>
      <c r="D4" s="40"/>
      <c r="E4" s="40"/>
      <c r="F4" s="40"/>
      <c r="G4" s="40"/>
      <c r="H4" s="40"/>
      <c r="I4" s="40"/>
      <c r="J4" s="40"/>
      <c r="K4" s="40"/>
      <c r="L4" s="40"/>
      <c r="M4" s="40"/>
      <c r="N4" s="40"/>
      <c r="O4" s="40"/>
    </row>
    <row r="5" spans="1:27" x14ac:dyDescent="0.25">
      <c r="A5" s="39"/>
      <c r="B5" s="40"/>
      <c r="C5" s="40"/>
      <c r="D5" s="40"/>
      <c r="E5" s="40"/>
      <c r="F5" s="40"/>
      <c r="G5" s="40"/>
      <c r="H5" s="40"/>
      <c r="I5" s="40"/>
      <c r="J5" s="40"/>
      <c r="K5" s="40"/>
      <c r="L5" s="40"/>
      <c r="M5" s="40"/>
      <c r="N5" s="40"/>
      <c r="O5" s="40"/>
    </row>
    <row r="6" spans="1:27" ht="15.75" thickBot="1" x14ac:dyDescent="0.3">
      <c r="A6" s="42"/>
      <c r="B6" s="40"/>
      <c r="C6" s="40"/>
      <c r="D6" s="40"/>
      <c r="E6" s="40"/>
      <c r="F6" s="40"/>
      <c r="G6" s="40"/>
      <c r="H6" s="40"/>
      <c r="I6" s="40"/>
      <c r="J6" s="40"/>
      <c r="K6" s="40"/>
      <c r="L6" s="40"/>
      <c r="M6" s="40"/>
      <c r="N6" s="40"/>
      <c r="O6" s="40"/>
    </row>
    <row r="7" spans="1:27" ht="27.75" customHeight="1" thickBot="1" x14ac:dyDescent="0.3">
      <c r="A7" s="205" t="s">
        <v>0</v>
      </c>
      <c r="B7" s="206"/>
      <c r="C7" s="206"/>
      <c r="D7" s="206"/>
      <c r="E7" s="206"/>
      <c r="F7" s="206"/>
      <c r="G7" s="206"/>
      <c r="H7" s="206"/>
      <c r="I7" s="206"/>
      <c r="J7" s="206"/>
      <c r="K7" s="206"/>
      <c r="L7" s="206"/>
      <c r="M7" s="206"/>
      <c r="N7" s="206"/>
      <c r="O7" s="207"/>
      <c r="P7" s="137"/>
    </row>
    <row r="8" spans="1:27" s="44" customFormat="1" ht="27.75" customHeight="1" thickBot="1" x14ac:dyDescent="0.3">
      <c r="A8" s="43"/>
      <c r="B8" s="43"/>
      <c r="C8" s="43"/>
      <c r="D8" s="43"/>
      <c r="E8" s="43"/>
      <c r="F8" s="43"/>
      <c r="G8" s="43"/>
      <c r="H8" s="43"/>
      <c r="I8" s="43"/>
      <c r="J8" s="43"/>
      <c r="K8" s="43"/>
      <c r="L8" s="43"/>
      <c r="M8" s="43"/>
      <c r="N8" s="43"/>
      <c r="O8" s="43"/>
      <c r="P8" s="134"/>
      <c r="Q8" s="138"/>
      <c r="R8" s="138"/>
      <c r="S8" s="138"/>
      <c r="T8" s="138"/>
      <c r="U8" s="138"/>
      <c r="V8" s="138"/>
      <c r="W8" s="138"/>
      <c r="X8" s="138"/>
      <c r="Y8" s="138"/>
      <c r="Z8" s="138"/>
      <c r="AA8" s="138"/>
    </row>
    <row r="9" spans="1:27" ht="27.75" customHeight="1" x14ac:dyDescent="0.25">
      <c r="A9" s="183" t="s">
        <v>96</v>
      </c>
      <c r="B9" s="183"/>
      <c r="C9" s="183"/>
      <c r="D9" s="183"/>
      <c r="E9" s="183"/>
      <c r="F9" s="183"/>
      <c r="G9" s="183"/>
      <c r="H9" s="183"/>
      <c r="I9" s="183"/>
      <c r="J9" s="183"/>
      <c r="K9" s="183"/>
      <c r="L9" s="183"/>
      <c r="M9" s="183"/>
      <c r="N9" s="183"/>
      <c r="O9" s="183"/>
    </row>
    <row r="10" spans="1:27" ht="14.25" customHeight="1" x14ac:dyDescent="0.25">
      <c r="A10" s="183"/>
      <c r="B10" s="183"/>
      <c r="C10" s="183"/>
      <c r="D10" s="183"/>
      <c r="E10" s="183"/>
      <c r="F10" s="183"/>
      <c r="G10" s="183"/>
      <c r="H10" s="183"/>
      <c r="I10" s="183"/>
      <c r="J10" s="183"/>
      <c r="K10" s="183"/>
      <c r="L10" s="183"/>
      <c r="M10" s="183"/>
      <c r="N10" s="183"/>
      <c r="O10" s="183"/>
    </row>
    <row r="11" spans="1:27" ht="30.75" customHeight="1" x14ac:dyDescent="0.25">
      <c r="A11" s="198" t="s">
        <v>1</v>
      </c>
      <c r="B11" s="198"/>
      <c r="C11" s="198"/>
      <c r="D11" s="198"/>
      <c r="E11" s="198"/>
      <c r="F11" s="198"/>
      <c r="G11" s="198"/>
      <c r="H11" s="198"/>
      <c r="I11" s="199" t="s">
        <v>105</v>
      </c>
      <c r="J11" s="199"/>
      <c r="K11" s="199"/>
      <c r="L11" s="198"/>
      <c r="M11" s="198"/>
      <c r="N11" s="198"/>
      <c r="O11" s="198"/>
    </row>
    <row r="12" spans="1:27" s="45" customFormat="1" ht="61.5" customHeight="1" x14ac:dyDescent="0.25">
      <c r="A12" s="184" t="s">
        <v>2</v>
      </c>
      <c r="B12" s="187" t="s">
        <v>3</v>
      </c>
      <c r="C12" s="187" t="s">
        <v>4</v>
      </c>
      <c r="D12" s="187" t="s">
        <v>5</v>
      </c>
      <c r="E12" s="187" t="s">
        <v>6</v>
      </c>
      <c r="F12" s="184" t="s">
        <v>97</v>
      </c>
      <c r="G12" s="184" t="s">
        <v>98</v>
      </c>
      <c r="H12" s="184" t="s">
        <v>138</v>
      </c>
      <c r="I12" s="190" t="s">
        <v>30</v>
      </c>
      <c r="J12" s="191"/>
      <c r="K12" s="194" t="s">
        <v>31</v>
      </c>
      <c r="L12" s="195"/>
      <c r="M12" s="200" t="s">
        <v>99</v>
      </c>
      <c r="N12" s="201"/>
      <c r="O12" s="187" t="s">
        <v>7</v>
      </c>
      <c r="P12" s="139"/>
      <c r="Q12" s="139"/>
      <c r="R12" s="139"/>
      <c r="S12" s="139"/>
      <c r="T12" s="139"/>
      <c r="U12" s="139"/>
      <c r="V12" s="139"/>
      <c r="W12" s="139"/>
      <c r="X12" s="139"/>
      <c r="Y12" s="139"/>
      <c r="Z12" s="139"/>
      <c r="AA12" s="139"/>
    </row>
    <row r="13" spans="1:27" s="45" customFormat="1" ht="25.5" customHeight="1" x14ac:dyDescent="0.25">
      <c r="A13" s="185"/>
      <c r="B13" s="188"/>
      <c r="C13" s="188"/>
      <c r="D13" s="188"/>
      <c r="E13" s="188"/>
      <c r="F13" s="185"/>
      <c r="G13" s="185"/>
      <c r="H13" s="185"/>
      <c r="I13" s="192"/>
      <c r="J13" s="193"/>
      <c r="K13" s="196"/>
      <c r="L13" s="197"/>
      <c r="M13" s="202"/>
      <c r="N13" s="203"/>
      <c r="O13" s="188"/>
      <c r="P13" s="139"/>
      <c r="Q13" s="139"/>
      <c r="R13" s="139"/>
      <c r="S13" s="139"/>
      <c r="T13" s="139"/>
      <c r="U13" s="139"/>
      <c r="V13" s="139"/>
      <c r="W13" s="139"/>
      <c r="X13" s="139"/>
      <c r="Y13" s="139"/>
      <c r="Z13" s="139"/>
      <c r="AA13" s="139"/>
    </row>
    <row r="14" spans="1:27" s="45" customFormat="1" ht="57" customHeight="1" x14ac:dyDescent="0.25">
      <c r="A14" s="186"/>
      <c r="B14" s="189"/>
      <c r="C14" s="189"/>
      <c r="D14" s="189"/>
      <c r="E14" s="189"/>
      <c r="F14" s="186"/>
      <c r="G14" s="186"/>
      <c r="H14" s="186"/>
      <c r="I14" s="46" t="s">
        <v>109</v>
      </c>
      <c r="J14" s="46" t="s">
        <v>104</v>
      </c>
      <c r="K14" s="47" t="s">
        <v>109</v>
      </c>
      <c r="L14" s="47" t="s">
        <v>104</v>
      </c>
      <c r="M14" s="48" t="s">
        <v>100</v>
      </c>
      <c r="N14" s="48" t="s">
        <v>104</v>
      </c>
      <c r="O14" s="204"/>
      <c r="P14" s="139"/>
      <c r="Q14" s="139"/>
      <c r="R14" s="139"/>
      <c r="S14" s="139"/>
      <c r="T14" s="139"/>
      <c r="U14" s="139"/>
      <c r="V14" s="139"/>
      <c r="W14" s="139"/>
      <c r="X14" s="139"/>
      <c r="Y14" s="139"/>
      <c r="Z14" s="139"/>
      <c r="AA14" s="139"/>
    </row>
    <row r="15" spans="1:27" s="113" customFormat="1" ht="15.75" x14ac:dyDescent="0.25">
      <c r="A15" s="111">
        <v>1</v>
      </c>
      <c r="B15" s="116"/>
      <c r="C15" s="116"/>
      <c r="D15" s="117"/>
      <c r="E15" s="116"/>
      <c r="F15" s="116"/>
      <c r="G15" s="116"/>
      <c r="H15" s="118"/>
      <c r="I15" s="119"/>
      <c r="J15" s="120"/>
      <c r="K15" s="121"/>
      <c r="L15" s="122"/>
      <c r="M15" s="121"/>
      <c r="N15" s="123"/>
      <c r="O15" s="142">
        <f t="shared" ref="O15:O22" si="0">J15+L15+N15</f>
        <v>0</v>
      </c>
    </row>
    <row r="16" spans="1:27" s="113" customFormat="1" ht="15.75" x14ac:dyDescent="0.25">
      <c r="A16" s="112">
        <v>2</v>
      </c>
      <c r="B16" s="124"/>
      <c r="C16" s="124"/>
      <c r="D16" s="125"/>
      <c r="E16" s="126"/>
      <c r="F16" s="124"/>
      <c r="G16" s="124"/>
      <c r="H16" s="127"/>
      <c r="I16" s="121"/>
      <c r="J16" s="120"/>
      <c r="K16" s="121"/>
      <c r="L16" s="122"/>
      <c r="M16" s="121"/>
      <c r="N16" s="123"/>
      <c r="O16" s="142">
        <f t="shared" si="0"/>
        <v>0</v>
      </c>
    </row>
    <row r="17" spans="1:27" s="113" customFormat="1" ht="15.75" x14ac:dyDescent="0.25">
      <c r="A17" s="111">
        <v>3</v>
      </c>
      <c r="B17" s="124"/>
      <c r="C17" s="124"/>
      <c r="D17" s="125"/>
      <c r="E17" s="124"/>
      <c r="F17" s="124"/>
      <c r="G17" s="124"/>
      <c r="H17" s="127"/>
      <c r="I17" s="119"/>
      <c r="J17" s="123"/>
      <c r="K17" s="125"/>
      <c r="L17" s="123"/>
      <c r="M17" s="121"/>
      <c r="N17" s="123"/>
      <c r="O17" s="142">
        <f t="shared" si="0"/>
        <v>0</v>
      </c>
    </row>
    <row r="18" spans="1:27" s="113" customFormat="1" ht="15.75" x14ac:dyDescent="0.25">
      <c r="A18" s="112">
        <v>4</v>
      </c>
      <c r="B18" s="124"/>
      <c r="C18" s="124"/>
      <c r="D18" s="125"/>
      <c r="E18" s="124"/>
      <c r="F18" s="124"/>
      <c r="G18" s="124"/>
      <c r="H18" s="127"/>
      <c r="I18" s="121"/>
      <c r="J18" s="123"/>
      <c r="K18" s="117"/>
      <c r="L18" s="123"/>
      <c r="M18" s="121"/>
      <c r="N18" s="123"/>
      <c r="O18" s="142">
        <f t="shared" si="0"/>
        <v>0</v>
      </c>
    </row>
    <row r="19" spans="1:27" s="113" customFormat="1" ht="15.75" x14ac:dyDescent="0.25">
      <c r="A19" s="111">
        <v>5</v>
      </c>
      <c r="B19" s="124"/>
      <c r="C19" s="124"/>
      <c r="D19" s="125"/>
      <c r="E19" s="124"/>
      <c r="F19" s="124"/>
      <c r="G19" s="124"/>
      <c r="H19" s="127"/>
      <c r="I19" s="121"/>
      <c r="J19" s="123"/>
      <c r="K19" s="117"/>
      <c r="L19" s="123"/>
      <c r="M19" s="121"/>
      <c r="N19" s="123"/>
      <c r="O19" s="142">
        <f t="shared" si="0"/>
        <v>0</v>
      </c>
    </row>
    <row r="20" spans="1:27" s="113" customFormat="1" ht="15.75" x14ac:dyDescent="0.25">
      <c r="A20" s="112">
        <v>6</v>
      </c>
      <c r="B20" s="124"/>
      <c r="C20" s="128"/>
      <c r="D20" s="125"/>
      <c r="E20" s="126"/>
      <c r="F20" s="129"/>
      <c r="G20" s="124"/>
      <c r="H20" s="127"/>
      <c r="I20" s="119"/>
      <c r="J20" s="123"/>
      <c r="K20" s="117"/>
      <c r="L20" s="130"/>
      <c r="M20" s="121"/>
      <c r="N20" s="123"/>
      <c r="O20" s="142">
        <f t="shared" si="0"/>
        <v>0</v>
      </c>
    </row>
    <row r="21" spans="1:27" s="113" customFormat="1" ht="15.75" x14ac:dyDescent="0.25">
      <c r="A21" s="111">
        <v>7</v>
      </c>
      <c r="B21" s="124"/>
      <c r="C21" s="128"/>
      <c r="D21" s="125"/>
      <c r="E21" s="126"/>
      <c r="F21" s="129"/>
      <c r="G21" s="124"/>
      <c r="H21" s="127"/>
      <c r="I21" s="121"/>
      <c r="J21" s="123"/>
      <c r="K21" s="131"/>
      <c r="L21" s="130"/>
      <c r="M21" s="121"/>
      <c r="N21" s="123"/>
      <c r="O21" s="142">
        <f t="shared" si="0"/>
        <v>0</v>
      </c>
    </row>
    <row r="22" spans="1:27" s="113" customFormat="1" ht="15.75" x14ac:dyDescent="0.25">
      <c r="A22" s="112">
        <v>8</v>
      </c>
      <c r="B22" s="124"/>
      <c r="C22" s="128"/>
      <c r="D22" s="125"/>
      <c r="E22" s="132"/>
      <c r="F22" s="129"/>
      <c r="G22" s="124"/>
      <c r="H22" s="127"/>
      <c r="I22" s="119"/>
      <c r="J22" s="123"/>
      <c r="K22" s="126"/>
      <c r="L22" s="130"/>
      <c r="M22" s="121"/>
      <c r="N22" s="123"/>
      <c r="O22" s="142">
        <f t="shared" si="0"/>
        <v>0</v>
      </c>
    </row>
    <row r="23" spans="1:27" s="113" customFormat="1" ht="15.75" x14ac:dyDescent="0.25">
      <c r="A23" s="136">
        <v>9</v>
      </c>
      <c r="B23" s="124"/>
      <c r="C23" s="128"/>
      <c r="D23" s="125"/>
      <c r="E23" s="132"/>
      <c r="F23" s="129"/>
      <c r="G23" s="124"/>
      <c r="H23" s="127"/>
      <c r="I23" s="119"/>
      <c r="J23" s="123"/>
      <c r="K23" s="132"/>
      <c r="L23" s="130"/>
      <c r="M23" s="121"/>
      <c r="N23" s="123"/>
      <c r="O23" s="142"/>
    </row>
    <row r="24" spans="1:27" s="56" customFormat="1" ht="15.75" x14ac:dyDescent="0.25">
      <c r="A24" s="49"/>
      <c r="B24" s="50"/>
      <c r="C24" s="50"/>
      <c r="D24" s="50"/>
      <c r="E24" s="50"/>
      <c r="F24" s="114" t="s">
        <v>8</v>
      </c>
      <c r="G24" s="115"/>
      <c r="H24" s="51">
        <f>SUM(H15:H23)</f>
        <v>0</v>
      </c>
      <c r="I24" s="52"/>
      <c r="J24" s="106">
        <f>SUM(J15:J23)</f>
        <v>0</v>
      </c>
      <c r="K24" s="53"/>
      <c r="L24" s="107">
        <f>SUM(L15:L23)</f>
        <v>0</v>
      </c>
      <c r="M24" s="54"/>
      <c r="N24" s="108">
        <f>SUM(N15:N23)</f>
        <v>0</v>
      </c>
      <c r="O24" s="55">
        <f>SUM(O15:O23)</f>
        <v>0</v>
      </c>
      <c r="P24" s="140"/>
      <c r="Q24" s="140"/>
      <c r="R24" s="140"/>
      <c r="S24" s="140"/>
      <c r="T24" s="140"/>
      <c r="U24" s="140"/>
      <c r="V24" s="140"/>
      <c r="W24" s="140"/>
      <c r="X24" s="140"/>
      <c r="Y24" s="140"/>
      <c r="Z24" s="140"/>
      <c r="AA24" s="140"/>
    </row>
    <row r="25" spans="1:27" x14ac:dyDescent="0.25">
      <c r="A25" s="39"/>
      <c r="B25" s="57" t="s">
        <v>101</v>
      </c>
      <c r="C25" s="40"/>
      <c r="D25" s="40"/>
      <c r="E25" s="40"/>
      <c r="F25" s="40"/>
      <c r="G25" s="40"/>
      <c r="H25" s="40"/>
      <c r="I25" s="40"/>
      <c r="J25" s="40"/>
      <c r="K25" s="40"/>
      <c r="L25" s="40"/>
      <c r="M25" s="40"/>
      <c r="N25" s="40"/>
      <c r="O25" s="40"/>
    </row>
    <row r="26" spans="1:27" x14ac:dyDescent="0.25">
      <c r="A26" s="39"/>
      <c r="B26" s="57" t="s">
        <v>102</v>
      </c>
      <c r="C26" s="40"/>
      <c r="D26" s="40"/>
      <c r="E26" s="40"/>
      <c r="F26" s="40"/>
      <c r="G26" s="40"/>
      <c r="H26" s="40"/>
      <c r="I26" s="40"/>
      <c r="J26" s="40"/>
      <c r="K26" s="40"/>
      <c r="L26" s="40"/>
      <c r="M26" s="40"/>
      <c r="N26" s="40"/>
      <c r="O26" s="40"/>
    </row>
    <row r="27" spans="1:27" ht="15.75" thickBot="1" x14ac:dyDescent="0.3">
      <c r="A27" s="58"/>
      <c r="B27" s="59" t="s">
        <v>107</v>
      </c>
      <c r="C27" s="60"/>
      <c r="D27" s="60"/>
      <c r="E27" s="60"/>
      <c r="F27" s="60"/>
      <c r="G27" s="60"/>
      <c r="H27" s="60"/>
      <c r="I27" s="60"/>
      <c r="J27" s="60"/>
      <c r="K27" s="60"/>
      <c r="L27" s="60"/>
      <c r="M27" s="60"/>
      <c r="N27" s="60"/>
      <c r="O27" s="60"/>
    </row>
    <row r="28" spans="1:27" x14ac:dyDescent="0.25">
      <c r="A28" s="61"/>
      <c r="B28" s="62"/>
      <c r="C28" s="63"/>
      <c r="D28" s="63"/>
      <c r="E28" s="63"/>
      <c r="F28" s="63"/>
      <c r="G28" s="63"/>
      <c r="H28" s="63"/>
      <c r="I28" s="63"/>
      <c r="J28" s="63"/>
      <c r="K28" s="63"/>
      <c r="L28" s="63"/>
      <c r="M28" s="63"/>
      <c r="N28" s="63"/>
      <c r="O28" s="63"/>
    </row>
    <row r="29" spans="1:27" x14ac:dyDescent="0.25">
      <c r="A29" s="64"/>
      <c r="B29" s="6"/>
      <c r="C29" s="65"/>
      <c r="D29" s="65"/>
      <c r="E29" s="65"/>
      <c r="F29" s="65"/>
      <c r="G29" s="65"/>
      <c r="H29" s="65"/>
      <c r="I29" s="65"/>
      <c r="J29" s="65"/>
      <c r="K29" s="65"/>
      <c r="L29" s="65"/>
      <c r="M29" s="65"/>
      <c r="N29" s="65"/>
      <c r="O29" s="65"/>
    </row>
    <row r="30" spans="1:27" ht="15.75" thickBot="1" x14ac:dyDescent="0.3">
      <c r="A30" s="58"/>
      <c r="B30" s="60"/>
      <c r="C30" s="60"/>
      <c r="D30" s="60"/>
      <c r="E30" s="60"/>
      <c r="F30" s="60"/>
      <c r="G30" s="60"/>
      <c r="H30" s="60"/>
      <c r="I30" s="60"/>
      <c r="J30" s="60"/>
      <c r="K30" s="60"/>
      <c r="L30" s="60"/>
      <c r="M30" s="60"/>
      <c r="N30" s="60"/>
      <c r="O30" s="60"/>
    </row>
    <row r="31" spans="1:27" ht="28.5" customHeight="1" x14ac:dyDescent="0.25">
      <c r="A31" s="183" t="s">
        <v>120</v>
      </c>
      <c r="B31" s="183"/>
      <c r="C31" s="183"/>
      <c r="D31" s="183"/>
      <c r="E31" s="183"/>
      <c r="F31" s="183"/>
      <c r="G31" s="183"/>
      <c r="H31" s="183"/>
      <c r="I31" s="183"/>
      <c r="J31" s="183"/>
      <c r="K31" s="183"/>
      <c r="L31" s="183"/>
      <c r="M31" s="183"/>
      <c r="N31" s="183"/>
      <c r="O31" s="183"/>
    </row>
    <row r="32" spans="1:27" ht="14.25" customHeight="1" x14ac:dyDescent="0.25">
      <c r="A32" s="183"/>
      <c r="B32" s="183"/>
      <c r="C32" s="183"/>
      <c r="D32" s="183"/>
      <c r="E32" s="183"/>
      <c r="F32" s="183"/>
      <c r="G32" s="183"/>
      <c r="H32" s="183"/>
      <c r="I32" s="183"/>
      <c r="J32" s="183"/>
      <c r="K32" s="183"/>
      <c r="L32" s="183"/>
      <c r="M32" s="183"/>
      <c r="N32" s="183"/>
      <c r="O32" s="183"/>
    </row>
    <row r="33" spans="1:27" ht="30.75" customHeight="1" x14ac:dyDescent="0.25">
      <c r="A33" s="198" t="s">
        <v>1</v>
      </c>
      <c r="B33" s="198"/>
      <c r="C33" s="198"/>
      <c r="D33" s="198"/>
      <c r="E33" s="198"/>
      <c r="F33" s="198"/>
      <c r="G33" s="198"/>
      <c r="H33" s="198"/>
      <c r="I33" s="199" t="s">
        <v>105</v>
      </c>
      <c r="J33" s="199"/>
      <c r="K33" s="199"/>
      <c r="L33" s="198"/>
      <c r="M33" s="198"/>
      <c r="N33" s="198"/>
      <c r="O33" s="198"/>
    </row>
    <row r="34" spans="1:27" s="45" customFormat="1" ht="60.75" customHeight="1" x14ac:dyDescent="0.25">
      <c r="A34" s="184" t="s">
        <v>2</v>
      </c>
      <c r="B34" s="187" t="s">
        <v>3</v>
      </c>
      <c r="C34" s="187" t="s">
        <v>4</v>
      </c>
      <c r="D34" s="187" t="s">
        <v>5</v>
      </c>
      <c r="E34" s="187" t="s">
        <v>6</v>
      </c>
      <c r="F34" s="184" t="s">
        <v>97</v>
      </c>
      <c r="G34" s="184" t="s">
        <v>98</v>
      </c>
      <c r="H34" s="184" t="s">
        <v>138</v>
      </c>
      <c r="I34" s="190" t="s">
        <v>30</v>
      </c>
      <c r="J34" s="191"/>
      <c r="K34" s="194" t="s">
        <v>31</v>
      </c>
      <c r="L34" s="195"/>
      <c r="M34" s="200" t="s">
        <v>99</v>
      </c>
      <c r="N34" s="201"/>
      <c r="O34" s="187" t="s">
        <v>7</v>
      </c>
      <c r="P34" s="139"/>
      <c r="Q34" s="139"/>
      <c r="R34" s="139"/>
      <c r="S34" s="139"/>
      <c r="T34" s="139"/>
      <c r="U34" s="139"/>
      <c r="V34" s="139"/>
      <c r="W34" s="139"/>
      <c r="X34" s="139"/>
      <c r="Y34" s="139"/>
      <c r="Z34" s="139"/>
      <c r="AA34" s="139"/>
    </row>
    <row r="35" spans="1:27" s="45" customFormat="1" ht="25.5" customHeight="1" x14ac:dyDescent="0.25">
      <c r="A35" s="185"/>
      <c r="B35" s="188"/>
      <c r="C35" s="188"/>
      <c r="D35" s="188"/>
      <c r="E35" s="188"/>
      <c r="F35" s="185"/>
      <c r="G35" s="185"/>
      <c r="H35" s="185"/>
      <c r="I35" s="192"/>
      <c r="J35" s="193"/>
      <c r="K35" s="196"/>
      <c r="L35" s="197"/>
      <c r="M35" s="202"/>
      <c r="N35" s="203"/>
      <c r="O35" s="188"/>
      <c r="P35" s="139"/>
      <c r="Q35" s="139"/>
      <c r="R35" s="139"/>
      <c r="S35" s="139"/>
      <c r="T35" s="139"/>
      <c r="U35" s="139"/>
      <c r="V35" s="139"/>
      <c r="W35" s="139"/>
      <c r="X35" s="139"/>
      <c r="Y35" s="139"/>
      <c r="Z35" s="139"/>
      <c r="AA35" s="139"/>
    </row>
    <row r="36" spans="1:27" s="45" customFormat="1" ht="73.5" customHeight="1" x14ac:dyDescent="0.25">
      <c r="A36" s="186"/>
      <c r="B36" s="189"/>
      <c r="C36" s="189"/>
      <c r="D36" s="189"/>
      <c r="E36" s="189"/>
      <c r="F36" s="186"/>
      <c r="G36" s="186"/>
      <c r="H36" s="186"/>
      <c r="I36" s="46" t="s">
        <v>109</v>
      </c>
      <c r="J36" s="46" t="s">
        <v>104</v>
      </c>
      <c r="K36" s="47" t="s">
        <v>109</v>
      </c>
      <c r="L36" s="47" t="s">
        <v>104</v>
      </c>
      <c r="M36" s="48" t="s">
        <v>100</v>
      </c>
      <c r="N36" s="48" t="s">
        <v>104</v>
      </c>
      <c r="O36" s="204"/>
      <c r="P36" s="139"/>
      <c r="Q36" s="139"/>
      <c r="R36" s="139"/>
      <c r="S36" s="139"/>
      <c r="T36" s="139"/>
      <c r="U36" s="139"/>
      <c r="V36" s="139"/>
      <c r="W36" s="139"/>
      <c r="X36" s="139"/>
      <c r="Y36" s="139"/>
      <c r="Z36" s="139"/>
      <c r="AA36" s="139"/>
    </row>
    <row r="37" spans="1:27" s="113" customFormat="1" ht="15.75" x14ac:dyDescent="0.25">
      <c r="A37" s="111">
        <v>1</v>
      </c>
      <c r="B37" s="124"/>
      <c r="C37" s="128"/>
      <c r="D37" s="125"/>
      <c r="E37" s="126"/>
      <c r="F37" s="129"/>
      <c r="G37" s="124"/>
      <c r="H37" s="133"/>
      <c r="I37" s="121"/>
      <c r="J37" s="123"/>
      <c r="K37" s="131"/>
      <c r="L37" s="130"/>
      <c r="M37" s="121"/>
      <c r="N37" s="123"/>
      <c r="O37" s="142">
        <f t="shared" ref="O37:O40" si="1">+J37+L37+N37</f>
        <v>0</v>
      </c>
    </row>
    <row r="38" spans="1:27" s="113" customFormat="1" ht="15.75" x14ac:dyDescent="0.25">
      <c r="A38" s="111">
        <v>2</v>
      </c>
      <c r="B38" s="124"/>
      <c r="C38" s="128"/>
      <c r="D38" s="125"/>
      <c r="E38" s="126"/>
      <c r="F38" s="129"/>
      <c r="G38" s="124"/>
      <c r="H38" s="133"/>
      <c r="I38" s="121"/>
      <c r="J38" s="123"/>
      <c r="K38" s="131"/>
      <c r="L38" s="130"/>
      <c r="M38" s="121"/>
      <c r="N38" s="123"/>
      <c r="O38" s="142">
        <f t="shared" si="1"/>
        <v>0</v>
      </c>
    </row>
    <row r="39" spans="1:27" s="113" customFormat="1" ht="15.75" x14ac:dyDescent="0.25">
      <c r="A39" s="111">
        <v>3</v>
      </c>
      <c r="B39" s="124"/>
      <c r="C39" s="128"/>
      <c r="D39" s="125"/>
      <c r="E39" s="126"/>
      <c r="F39" s="129"/>
      <c r="G39" s="124"/>
      <c r="H39" s="133"/>
      <c r="I39" s="121"/>
      <c r="J39" s="123"/>
      <c r="K39" s="131"/>
      <c r="L39" s="130"/>
      <c r="M39" s="121"/>
      <c r="N39" s="123"/>
      <c r="O39" s="142">
        <f t="shared" si="1"/>
        <v>0</v>
      </c>
    </row>
    <row r="40" spans="1:27" s="113" customFormat="1" ht="15.75" x14ac:dyDescent="0.25">
      <c r="A40" s="111">
        <v>4</v>
      </c>
      <c r="B40" s="124"/>
      <c r="C40" s="128"/>
      <c r="D40" s="125"/>
      <c r="E40" s="126"/>
      <c r="F40" s="129"/>
      <c r="G40" s="124"/>
      <c r="H40" s="133"/>
      <c r="I40" s="121"/>
      <c r="J40" s="123"/>
      <c r="K40" s="131"/>
      <c r="L40" s="130"/>
      <c r="M40" s="121"/>
      <c r="N40" s="123"/>
      <c r="O40" s="142">
        <f t="shared" si="1"/>
        <v>0</v>
      </c>
    </row>
    <row r="41" spans="1:27" s="113" customFormat="1" ht="15.75" x14ac:dyDescent="0.25">
      <c r="A41" s="111">
        <v>5</v>
      </c>
      <c r="B41" s="124"/>
      <c r="C41" s="128"/>
      <c r="D41" s="125"/>
      <c r="E41" s="126"/>
      <c r="F41" s="129"/>
      <c r="G41" s="124"/>
      <c r="H41" s="133"/>
      <c r="I41" s="121"/>
      <c r="J41" s="123"/>
      <c r="K41" s="131"/>
      <c r="L41" s="130"/>
      <c r="M41" s="121"/>
      <c r="N41" s="123"/>
      <c r="O41" s="142">
        <f>+J41+L41+N41</f>
        <v>0</v>
      </c>
    </row>
    <row r="42" spans="1:27" s="113" customFormat="1" ht="15.75" x14ac:dyDescent="0.25">
      <c r="A42" s="111">
        <v>6</v>
      </c>
      <c r="B42" s="124"/>
      <c r="C42" s="128"/>
      <c r="D42" s="125"/>
      <c r="E42" s="126"/>
      <c r="F42" s="129"/>
      <c r="G42" s="124"/>
      <c r="H42" s="133"/>
      <c r="I42" s="121"/>
      <c r="J42" s="123"/>
      <c r="K42" s="131"/>
      <c r="L42" s="130"/>
      <c r="M42" s="121"/>
      <c r="N42" s="123"/>
      <c r="O42" s="142">
        <f>+J42+L42+N42</f>
        <v>0</v>
      </c>
    </row>
    <row r="43" spans="1:27" s="56" customFormat="1" ht="15.75" x14ac:dyDescent="0.25">
      <c r="A43" s="49"/>
      <c r="B43" s="50"/>
      <c r="C43" s="50"/>
      <c r="D43" s="50"/>
      <c r="E43" s="50"/>
      <c r="F43" s="181" t="s">
        <v>8</v>
      </c>
      <c r="G43" s="182"/>
      <c r="H43" s="51">
        <f>SUM(H37:H42)</f>
        <v>0</v>
      </c>
      <c r="I43" s="52"/>
      <c r="J43" s="106">
        <f>SUM(J37:J42)</f>
        <v>0</v>
      </c>
      <c r="K43" s="53"/>
      <c r="L43" s="107">
        <f>SUM(L37:L42)</f>
        <v>0</v>
      </c>
      <c r="M43" s="54"/>
      <c r="N43" s="108">
        <f>SUM(N37:N42)</f>
        <v>0</v>
      </c>
      <c r="O43" s="55">
        <f>SUM(O37:O42)</f>
        <v>0</v>
      </c>
      <c r="P43" s="140"/>
      <c r="Q43" s="140"/>
      <c r="R43" s="140"/>
      <c r="S43" s="140"/>
      <c r="T43" s="140"/>
      <c r="U43" s="140"/>
      <c r="V43" s="140"/>
      <c r="W43" s="140"/>
      <c r="X43" s="140"/>
      <c r="Y43" s="140"/>
      <c r="Z43" s="140"/>
      <c r="AA43" s="140"/>
    </row>
    <row r="44" spans="1:27" x14ac:dyDescent="0.25">
      <c r="A44" s="39"/>
      <c r="B44" s="57" t="s">
        <v>101</v>
      </c>
      <c r="C44" s="40"/>
      <c r="D44" s="40"/>
      <c r="E44" s="40"/>
      <c r="F44" s="40"/>
      <c r="G44" s="40"/>
      <c r="H44" s="40"/>
      <c r="I44" s="40"/>
      <c r="J44" s="40"/>
      <c r="K44" s="40"/>
      <c r="L44" s="40"/>
      <c r="M44" s="40"/>
      <c r="N44" s="40"/>
      <c r="O44" s="40"/>
    </row>
    <row r="45" spans="1:27" x14ac:dyDescent="0.25">
      <c r="A45" s="39"/>
      <c r="B45" s="57" t="s">
        <v>102</v>
      </c>
      <c r="C45" s="40"/>
      <c r="D45" s="40"/>
      <c r="E45" s="40"/>
      <c r="F45" s="40"/>
      <c r="G45" s="40"/>
      <c r="H45" s="40"/>
      <c r="I45" s="40"/>
      <c r="J45" s="40"/>
      <c r="K45" s="40"/>
      <c r="L45" s="40"/>
      <c r="M45" s="40"/>
      <c r="N45" s="40"/>
      <c r="O45" s="40"/>
    </row>
    <row r="46" spans="1:27" ht="15.75" thickBot="1" x14ac:dyDescent="0.3">
      <c r="A46" s="58"/>
      <c r="B46" s="59" t="s">
        <v>107</v>
      </c>
      <c r="C46" s="60"/>
      <c r="D46" s="60"/>
      <c r="E46" s="60"/>
      <c r="F46" s="60"/>
      <c r="G46" s="60"/>
      <c r="H46" s="60"/>
      <c r="I46" s="60"/>
      <c r="J46" s="60"/>
      <c r="K46" s="60"/>
      <c r="L46" s="60"/>
      <c r="M46" s="60"/>
      <c r="N46" s="60"/>
      <c r="O46" s="60"/>
    </row>
    <row r="47" spans="1:27" s="113" customFormat="1" ht="18" customHeight="1" x14ac:dyDescent="0.25">
      <c r="A47" s="141"/>
      <c r="L47" s="180" t="s">
        <v>122</v>
      </c>
      <c r="M47" s="180"/>
      <c r="N47" s="180"/>
      <c r="O47" s="154"/>
    </row>
    <row r="48" spans="1:27" s="113" customFormat="1" ht="18.75" x14ac:dyDescent="0.25">
      <c r="A48" s="141"/>
      <c r="L48" s="155"/>
      <c r="M48" s="156"/>
      <c r="N48" s="156"/>
      <c r="O48" s="156"/>
    </row>
    <row r="49" spans="1:15" s="113" customFormat="1" ht="18" customHeight="1" x14ac:dyDescent="0.25">
      <c r="A49" s="141"/>
      <c r="L49" s="180" t="s">
        <v>136</v>
      </c>
      <c r="M49" s="180"/>
      <c r="N49" s="180"/>
      <c r="O49" s="157">
        <f>O24+O43+O47</f>
        <v>0</v>
      </c>
    </row>
    <row r="50" spans="1:15" s="113" customFormat="1" x14ac:dyDescent="0.25">
      <c r="A50" s="141"/>
    </row>
    <row r="51" spans="1:15" s="113" customFormat="1" x14ac:dyDescent="0.25">
      <c r="A51" s="141"/>
    </row>
    <row r="52" spans="1:15" s="113" customFormat="1" x14ac:dyDescent="0.25">
      <c r="A52" s="141"/>
    </row>
    <row r="53" spans="1:15" s="113" customFormat="1" x14ac:dyDescent="0.25">
      <c r="A53" s="141"/>
    </row>
    <row r="54" spans="1:15" s="113" customFormat="1" x14ac:dyDescent="0.25">
      <c r="A54" s="141"/>
    </row>
    <row r="55" spans="1:15" s="113" customFormat="1" x14ac:dyDescent="0.25">
      <c r="A55" s="141"/>
    </row>
    <row r="56" spans="1:15" s="113" customFormat="1" x14ac:dyDescent="0.25">
      <c r="A56" s="141"/>
    </row>
    <row r="57" spans="1:15" s="113" customFormat="1" x14ac:dyDescent="0.25">
      <c r="A57" s="141"/>
    </row>
    <row r="58" spans="1:15" s="113" customFormat="1" x14ac:dyDescent="0.25">
      <c r="A58" s="141"/>
    </row>
    <row r="59" spans="1:15" s="113" customFormat="1" x14ac:dyDescent="0.25">
      <c r="A59" s="141"/>
    </row>
    <row r="60" spans="1:15" s="113" customFormat="1" x14ac:dyDescent="0.25">
      <c r="A60" s="141"/>
    </row>
    <row r="61" spans="1:15" s="113" customFormat="1" x14ac:dyDescent="0.25">
      <c r="A61" s="141"/>
    </row>
    <row r="62" spans="1:15" s="113" customFormat="1" x14ac:dyDescent="0.25">
      <c r="A62" s="141"/>
    </row>
    <row r="63" spans="1:15" s="113" customFormat="1" x14ac:dyDescent="0.25">
      <c r="A63" s="141"/>
    </row>
    <row r="64" spans="1:15" s="113" customFormat="1" x14ac:dyDescent="0.25">
      <c r="A64" s="141"/>
    </row>
    <row r="65" spans="1:1" s="113" customFormat="1" x14ac:dyDescent="0.25">
      <c r="A65" s="141"/>
    </row>
    <row r="66" spans="1:1" s="113" customFormat="1" x14ac:dyDescent="0.25">
      <c r="A66" s="141"/>
    </row>
    <row r="67" spans="1:1" s="113" customFormat="1" x14ac:dyDescent="0.25">
      <c r="A67" s="141"/>
    </row>
    <row r="68" spans="1:1" s="113" customFormat="1" x14ac:dyDescent="0.25">
      <c r="A68" s="141"/>
    </row>
    <row r="69" spans="1:1" s="113" customFormat="1" x14ac:dyDescent="0.25">
      <c r="A69" s="141"/>
    </row>
    <row r="70" spans="1:1" s="113" customFormat="1" x14ac:dyDescent="0.25">
      <c r="A70" s="141"/>
    </row>
    <row r="199" spans="2:2" x14ac:dyDescent="0.25">
      <c r="B199" s="67" t="s">
        <v>9</v>
      </c>
    </row>
    <row r="200" spans="2:2" x14ac:dyDescent="0.25">
      <c r="B200" s="67" t="s">
        <v>10</v>
      </c>
    </row>
    <row r="201" spans="2:2" x14ac:dyDescent="0.25">
      <c r="B201" s="67" t="s">
        <v>11</v>
      </c>
    </row>
    <row r="202" spans="2:2" x14ac:dyDescent="0.25">
      <c r="B202" s="67" t="s">
        <v>12</v>
      </c>
    </row>
    <row r="203" spans="2:2" x14ac:dyDescent="0.25">
      <c r="B203" s="67" t="s">
        <v>13</v>
      </c>
    </row>
    <row r="204" spans="2:2" x14ac:dyDescent="0.25">
      <c r="B204" s="67" t="s">
        <v>14</v>
      </c>
    </row>
    <row r="205" spans="2:2" x14ac:dyDescent="0.25">
      <c r="B205" s="67" t="s">
        <v>15</v>
      </c>
    </row>
    <row r="206" spans="2:2" x14ac:dyDescent="0.25">
      <c r="B206" s="67" t="s">
        <v>16</v>
      </c>
    </row>
    <row r="207" spans="2:2" x14ac:dyDescent="0.25">
      <c r="B207" s="67" t="s">
        <v>17</v>
      </c>
    </row>
    <row r="208" spans="2:2" x14ac:dyDescent="0.25">
      <c r="B208" s="67" t="s">
        <v>18</v>
      </c>
    </row>
    <row r="209" spans="2:2" x14ac:dyDescent="0.25">
      <c r="B209" s="67" t="s">
        <v>19</v>
      </c>
    </row>
    <row r="210" spans="2:2" x14ac:dyDescent="0.25">
      <c r="B210" s="67" t="s">
        <v>20</v>
      </c>
    </row>
    <row r="211" spans="2:2" x14ac:dyDescent="0.25">
      <c r="B211" s="67" t="s">
        <v>21</v>
      </c>
    </row>
    <row r="212" spans="2:2" x14ac:dyDescent="0.25">
      <c r="B212" s="67" t="s">
        <v>22</v>
      </c>
    </row>
    <row r="213" spans="2:2" x14ac:dyDescent="0.25">
      <c r="B213" s="67" t="s">
        <v>23</v>
      </c>
    </row>
    <row r="214" spans="2:2" x14ac:dyDescent="0.25">
      <c r="B214" s="67" t="s">
        <v>24</v>
      </c>
    </row>
    <row r="215" spans="2:2" x14ac:dyDescent="0.25">
      <c r="B215" s="67" t="s">
        <v>25</v>
      </c>
    </row>
    <row r="216" spans="2:2" x14ac:dyDescent="0.25">
      <c r="B216" s="67" t="s">
        <v>26</v>
      </c>
    </row>
    <row r="217" spans="2:2" x14ac:dyDescent="0.25">
      <c r="B217" s="67" t="s">
        <v>27</v>
      </c>
    </row>
  </sheetData>
  <sheetProtection formatCells="0" formatColumns="0" formatRows="0" insertRows="0" deleteRows="0" sort="0" autoFilter="0" pivotTables="0"/>
  <mergeCells count="36">
    <mergeCell ref="A7:O7"/>
    <mergeCell ref="A9:O9"/>
    <mergeCell ref="A11:H11"/>
    <mergeCell ref="I11:O11"/>
    <mergeCell ref="A12:A14"/>
    <mergeCell ref="B12:B14"/>
    <mergeCell ref="C12:C14"/>
    <mergeCell ref="D12:D14"/>
    <mergeCell ref="E12:E14"/>
    <mergeCell ref="F12:F14"/>
    <mergeCell ref="G12:G14"/>
    <mergeCell ref="H12:H14"/>
    <mergeCell ref="M34:N35"/>
    <mergeCell ref="O34:O36"/>
    <mergeCell ref="A10:O10"/>
    <mergeCell ref="O12:O14"/>
    <mergeCell ref="A32:O32"/>
    <mergeCell ref="I12:J13"/>
    <mergeCell ref="K12:L13"/>
    <mergeCell ref="M12:N13"/>
    <mergeCell ref="L47:N47"/>
    <mergeCell ref="L49:N49"/>
    <mergeCell ref="F43:G43"/>
    <mergeCell ref="A31:O31"/>
    <mergeCell ref="A34:A36"/>
    <mergeCell ref="B34:B36"/>
    <mergeCell ref="C34:C36"/>
    <mergeCell ref="D34:D36"/>
    <mergeCell ref="E34:E36"/>
    <mergeCell ref="F34:F36"/>
    <mergeCell ref="G34:G36"/>
    <mergeCell ref="H34:H36"/>
    <mergeCell ref="I34:J35"/>
    <mergeCell ref="K34:L35"/>
    <mergeCell ref="A33:H33"/>
    <mergeCell ref="I33:O33"/>
  </mergeCells>
  <dataValidations count="1">
    <dataValidation type="list" allowBlank="1" showInputMessage="1" showErrorMessage="1" sqref="WUX983056:WUX983059 B37:B42 WLB983056:WLB983059 WBF983056:WBF983059 VRJ983056:VRJ983059 VHN983056:VHN983059 UXR983056:UXR983059 UNV983056:UNV983059 UDZ983056:UDZ983059 TUD983056:TUD983059 TKH983056:TKH983059 TAL983056:TAL983059 SQP983056:SQP983059 SGT983056:SGT983059 RWX983056:RWX983059 RNB983056:RNB983059 RDF983056:RDF983059 QTJ983056:QTJ983059 QJN983056:QJN983059 PZR983056:PZR983059 PPV983056:PPV983059 PFZ983056:PFZ983059 OWD983056:OWD983059 OMH983056:OMH983059 OCL983056:OCL983059 NSP983056:NSP983059 NIT983056:NIT983059 MYX983056:MYX983059 MPB983056:MPB983059 MFF983056:MFF983059 LVJ983056:LVJ983059 LLN983056:LLN983059 LBR983056:LBR983059 KRV983056:KRV983059 KHZ983056:KHZ983059 JYD983056:JYD983059 JOH983056:JOH983059 JEL983056:JEL983059 IUP983056:IUP983059 IKT983056:IKT983059 IAX983056:IAX983059 HRB983056:HRB983059 HHF983056:HHF983059 GXJ983056:GXJ983059 GNN983056:GNN983059 GDR983056:GDR983059 FTV983056:FTV983059 FJZ983056:FJZ983059 FAD983056:FAD983059 EQH983056:EQH983059 EGL983056:EGL983059 DWP983056:DWP983059 DMT983056:DMT983059 DCX983056:DCX983059 CTB983056:CTB983059 CJF983056:CJF983059 BZJ983056:BZJ983059 BPN983056:BPN983059 BFR983056:BFR983059 AVV983056:AVV983059 ALZ983056:ALZ983059 ACD983056:ACD983059 SH983056:SH983059 IL983056:IL983059 B983056:B983059 WUX917520:WUX917523 WLB917520:WLB917523 WBF917520:WBF917523 VRJ917520:VRJ917523 VHN917520:VHN917523 UXR917520:UXR917523 UNV917520:UNV917523 UDZ917520:UDZ917523 TUD917520:TUD917523 TKH917520:TKH917523 TAL917520:TAL917523 SQP917520:SQP917523 SGT917520:SGT917523 RWX917520:RWX917523 RNB917520:RNB917523 RDF917520:RDF917523 QTJ917520:QTJ917523 QJN917520:QJN917523 PZR917520:PZR917523 PPV917520:PPV917523 PFZ917520:PFZ917523 OWD917520:OWD917523 OMH917520:OMH917523 OCL917520:OCL917523 NSP917520:NSP917523 NIT917520:NIT917523 MYX917520:MYX917523 MPB917520:MPB917523 MFF917520:MFF917523 LVJ917520:LVJ917523 LLN917520:LLN917523 LBR917520:LBR917523 KRV917520:KRV917523 KHZ917520:KHZ917523 JYD917520:JYD917523 JOH917520:JOH917523 JEL917520:JEL917523 IUP917520:IUP917523 IKT917520:IKT917523 IAX917520:IAX917523 HRB917520:HRB917523 HHF917520:HHF917523 GXJ917520:GXJ917523 GNN917520:GNN917523 GDR917520:GDR917523 FTV917520:FTV917523 FJZ917520:FJZ917523 FAD917520:FAD917523 EQH917520:EQH917523 EGL917520:EGL917523 DWP917520:DWP917523 DMT917520:DMT917523 DCX917520:DCX917523 CTB917520:CTB917523 CJF917520:CJF917523 BZJ917520:BZJ917523 BPN917520:BPN917523 BFR917520:BFR917523 AVV917520:AVV917523 ALZ917520:ALZ917523 ACD917520:ACD917523 SH917520:SH917523 IL917520:IL917523 B917520:B917523 WUX851984:WUX851987 WLB851984:WLB851987 WBF851984:WBF851987 VRJ851984:VRJ851987 VHN851984:VHN851987 UXR851984:UXR851987 UNV851984:UNV851987 UDZ851984:UDZ851987 TUD851984:TUD851987 TKH851984:TKH851987 TAL851984:TAL851987 SQP851984:SQP851987 SGT851984:SGT851987 RWX851984:RWX851987 RNB851984:RNB851987 RDF851984:RDF851987 QTJ851984:QTJ851987 QJN851984:QJN851987 PZR851984:PZR851987 PPV851984:PPV851987 PFZ851984:PFZ851987 OWD851984:OWD851987 OMH851984:OMH851987 OCL851984:OCL851987 NSP851984:NSP851987 NIT851984:NIT851987 MYX851984:MYX851987 MPB851984:MPB851987 MFF851984:MFF851987 LVJ851984:LVJ851987 LLN851984:LLN851987 LBR851984:LBR851987 KRV851984:KRV851987 KHZ851984:KHZ851987 JYD851984:JYD851987 JOH851984:JOH851987 JEL851984:JEL851987 IUP851984:IUP851987 IKT851984:IKT851987 IAX851984:IAX851987 HRB851984:HRB851987 HHF851984:HHF851987 GXJ851984:GXJ851987 GNN851984:GNN851987 GDR851984:GDR851987 FTV851984:FTV851987 FJZ851984:FJZ851987 FAD851984:FAD851987 EQH851984:EQH851987 EGL851984:EGL851987 DWP851984:DWP851987 DMT851984:DMT851987 DCX851984:DCX851987 CTB851984:CTB851987 CJF851984:CJF851987 BZJ851984:BZJ851987 BPN851984:BPN851987 BFR851984:BFR851987 AVV851984:AVV851987 ALZ851984:ALZ851987 ACD851984:ACD851987 SH851984:SH851987 IL851984:IL851987 B851984:B851987 WUX786448:WUX786451 WLB786448:WLB786451 WBF786448:WBF786451 VRJ786448:VRJ786451 VHN786448:VHN786451 UXR786448:UXR786451 UNV786448:UNV786451 UDZ786448:UDZ786451 TUD786448:TUD786451 TKH786448:TKH786451 TAL786448:TAL786451 SQP786448:SQP786451 SGT786448:SGT786451 RWX786448:RWX786451 RNB786448:RNB786451 RDF786448:RDF786451 QTJ786448:QTJ786451 QJN786448:QJN786451 PZR786448:PZR786451 PPV786448:PPV786451 PFZ786448:PFZ786451 OWD786448:OWD786451 OMH786448:OMH786451 OCL786448:OCL786451 NSP786448:NSP786451 NIT786448:NIT786451 MYX786448:MYX786451 MPB786448:MPB786451 MFF786448:MFF786451 LVJ786448:LVJ786451 LLN786448:LLN786451 LBR786448:LBR786451 KRV786448:KRV786451 KHZ786448:KHZ786451 JYD786448:JYD786451 JOH786448:JOH786451 JEL786448:JEL786451 IUP786448:IUP786451 IKT786448:IKT786451 IAX786448:IAX786451 HRB786448:HRB786451 HHF786448:HHF786451 GXJ786448:GXJ786451 GNN786448:GNN786451 GDR786448:GDR786451 FTV786448:FTV786451 FJZ786448:FJZ786451 FAD786448:FAD786451 EQH786448:EQH786451 EGL786448:EGL786451 DWP786448:DWP786451 DMT786448:DMT786451 DCX786448:DCX786451 CTB786448:CTB786451 CJF786448:CJF786451 BZJ786448:BZJ786451 BPN786448:BPN786451 BFR786448:BFR786451 AVV786448:AVV786451 ALZ786448:ALZ786451 ACD786448:ACD786451 SH786448:SH786451 IL786448:IL786451 B786448:B786451 WUX720912:WUX720915 WLB720912:WLB720915 WBF720912:WBF720915 VRJ720912:VRJ720915 VHN720912:VHN720915 UXR720912:UXR720915 UNV720912:UNV720915 UDZ720912:UDZ720915 TUD720912:TUD720915 TKH720912:TKH720915 TAL720912:TAL720915 SQP720912:SQP720915 SGT720912:SGT720915 RWX720912:RWX720915 RNB720912:RNB720915 RDF720912:RDF720915 QTJ720912:QTJ720915 QJN720912:QJN720915 PZR720912:PZR720915 PPV720912:PPV720915 PFZ720912:PFZ720915 OWD720912:OWD720915 OMH720912:OMH720915 OCL720912:OCL720915 NSP720912:NSP720915 NIT720912:NIT720915 MYX720912:MYX720915 MPB720912:MPB720915 MFF720912:MFF720915 LVJ720912:LVJ720915 LLN720912:LLN720915 LBR720912:LBR720915 KRV720912:KRV720915 KHZ720912:KHZ720915 JYD720912:JYD720915 JOH720912:JOH720915 JEL720912:JEL720915 IUP720912:IUP720915 IKT720912:IKT720915 IAX720912:IAX720915 HRB720912:HRB720915 HHF720912:HHF720915 GXJ720912:GXJ720915 GNN720912:GNN720915 GDR720912:GDR720915 FTV720912:FTV720915 FJZ720912:FJZ720915 FAD720912:FAD720915 EQH720912:EQH720915 EGL720912:EGL720915 DWP720912:DWP720915 DMT720912:DMT720915 DCX720912:DCX720915 CTB720912:CTB720915 CJF720912:CJF720915 BZJ720912:BZJ720915 BPN720912:BPN720915 BFR720912:BFR720915 AVV720912:AVV720915 ALZ720912:ALZ720915 ACD720912:ACD720915 SH720912:SH720915 IL720912:IL720915 B720912:B720915 WUX655376:WUX655379 WLB655376:WLB655379 WBF655376:WBF655379 VRJ655376:VRJ655379 VHN655376:VHN655379 UXR655376:UXR655379 UNV655376:UNV655379 UDZ655376:UDZ655379 TUD655376:TUD655379 TKH655376:TKH655379 TAL655376:TAL655379 SQP655376:SQP655379 SGT655376:SGT655379 RWX655376:RWX655379 RNB655376:RNB655379 RDF655376:RDF655379 QTJ655376:QTJ655379 QJN655376:QJN655379 PZR655376:PZR655379 PPV655376:PPV655379 PFZ655376:PFZ655379 OWD655376:OWD655379 OMH655376:OMH655379 OCL655376:OCL655379 NSP655376:NSP655379 NIT655376:NIT655379 MYX655376:MYX655379 MPB655376:MPB655379 MFF655376:MFF655379 LVJ655376:LVJ655379 LLN655376:LLN655379 LBR655376:LBR655379 KRV655376:KRV655379 KHZ655376:KHZ655379 JYD655376:JYD655379 JOH655376:JOH655379 JEL655376:JEL655379 IUP655376:IUP655379 IKT655376:IKT655379 IAX655376:IAX655379 HRB655376:HRB655379 HHF655376:HHF655379 GXJ655376:GXJ655379 GNN655376:GNN655379 GDR655376:GDR655379 FTV655376:FTV655379 FJZ655376:FJZ655379 FAD655376:FAD655379 EQH655376:EQH655379 EGL655376:EGL655379 DWP655376:DWP655379 DMT655376:DMT655379 DCX655376:DCX655379 CTB655376:CTB655379 CJF655376:CJF655379 BZJ655376:BZJ655379 BPN655376:BPN655379 BFR655376:BFR655379 AVV655376:AVV655379 ALZ655376:ALZ655379 ACD655376:ACD655379 SH655376:SH655379 IL655376:IL655379 B655376:B655379 WUX589840:WUX589843 WLB589840:WLB589843 WBF589840:WBF589843 VRJ589840:VRJ589843 VHN589840:VHN589843 UXR589840:UXR589843 UNV589840:UNV589843 UDZ589840:UDZ589843 TUD589840:TUD589843 TKH589840:TKH589843 TAL589840:TAL589843 SQP589840:SQP589843 SGT589840:SGT589843 RWX589840:RWX589843 RNB589840:RNB589843 RDF589840:RDF589843 QTJ589840:QTJ589843 QJN589840:QJN589843 PZR589840:PZR589843 PPV589840:PPV589843 PFZ589840:PFZ589843 OWD589840:OWD589843 OMH589840:OMH589843 OCL589840:OCL589843 NSP589840:NSP589843 NIT589840:NIT589843 MYX589840:MYX589843 MPB589840:MPB589843 MFF589840:MFF589843 LVJ589840:LVJ589843 LLN589840:LLN589843 LBR589840:LBR589843 KRV589840:KRV589843 KHZ589840:KHZ589843 JYD589840:JYD589843 JOH589840:JOH589843 JEL589840:JEL589843 IUP589840:IUP589843 IKT589840:IKT589843 IAX589840:IAX589843 HRB589840:HRB589843 HHF589840:HHF589843 GXJ589840:GXJ589843 GNN589840:GNN589843 GDR589840:GDR589843 FTV589840:FTV589843 FJZ589840:FJZ589843 FAD589840:FAD589843 EQH589840:EQH589843 EGL589840:EGL589843 DWP589840:DWP589843 DMT589840:DMT589843 DCX589840:DCX589843 CTB589840:CTB589843 CJF589840:CJF589843 BZJ589840:BZJ589843 BPN589840:BPN589843 BFR589840:BFR589843 AVV589840:AVV589843 ALZ589840:ALZ589843 ACD589840:ACD589843 SH589840:SH589843 IL589840:IL589843 B589840:B589843 WUX524304:WUX524307 WLB524304:WLB524307 WBF524304:WBF524307 VRJ524304:VRJ524307 VHN524304:VHN524307 UXR524304:UXR524307 UNV524304:UNV524307 UDZ524304:UDZ524307 TUD524304:TUD524307 TKH524304:TKH524307 TAL524304:TAL524307 SQP524304:SQP524307 SGT524304:SGT524307 RWX524304:RWX524307 RNB524304:RNB524307 RDF524304:RDF524307 QTJ524304:QTJ524307 QJN524304:QJN524307 PZR524304:PZR524307 PPV524304:PPV524307 PFZ524304:PFZ524307 OWD524304:OWD524307 OMH524304:OMH524307 OCL524304:OCL524307 NSP524304:NSP524307 NIT524304:NIT524307 MYX524304:MYX524307 MPB524304:MPB524307 MFF524304:MFF524307 LVJ524304:LVJ524307 LLN524304:LLN524307 LBR524304:LBR524307 KRV524304:KRV524307 KHZ524304:KHZ524307 JYD524304:JYD524307 JOH524304:JOH524307 JEL524304:JEL524307 IUP524304:IUP524307 IKT524304:IKT524307 IAX524304:IAX524307 HRB524304:HRB524307 HHF524304:HHF524307 GXJ524304:GXJ524307 GNN524304:GNN524307 GDR524304:GDR524307 FTV524304:FTV524307 FJZ524304:FJZ524307 FAD524304:FAD524307 EQH524304:EQH524307 EGL524304:EGL524307 DWP524304:DWP524307 DMT524304:DMT524307 DCX524304:DCX524307 CTB524304:CTB524307 CJF524304:CJF524307 BZJ524304:BZJ524307 BPN524304:BPN524307 BFR524304:BFR524307 AVV524304:AVV524307 ALZ524304:ALZ524307 ACD524304:ACD524307 SH524304:SH524307 IL524304:IL524307 B524304:B524307 WUX458768:WUX458771 WLB458768:WLB458771 WBF458768:WBF458771 VRJ458768:VRJ458771 VHN458768:VHN458771 UXR458768:UXR458771 UNV458768:UNV458771 UDZ458768:UDZ458771 TUD458768:TUD458771 TKH458768:TKH458771 TAL458768:TAL458771 SQP458768:SQP458771 SGT458768:SGT458771 RWX458768:RWX458771 RNB458768:RNB458771 RDF458768:RDF458771 QTJ458768:QTJ458771 QJN458768:QJN458771 PZR458768:PZR458771 PPV458768:PPV458771 PFZ458768:PFZ458771 OWD458768:OWD458771 OMH458768:OMH458771 OCL458768:OCL458771 NSP458768:NSP458771 NIT458768:NIT458771 MYX458768:MYX458771 MPB458768:MPB458771 MFF458768:MFF458771 LVJ458768:LVJ458771 LLN458768:LLN458771 LBR458768:LBR458771 KRV458768:KRV458771 KHZ458768:KHZ458771 JYD458768:JYD458771 JOH458768:JOH458771 JEL458768:JEL458771 IUP458768:IUP458771 IKT458768:IKT458771 IAX458768:IAX458771 HRB458768:HRB458771 HHF458768:HHF458771 GXJ458768:GXJ458771 GNN458768:GNN458771 GDR458768:GDR458771 FTV458768:FTV458771 FJZ458768:FJZ458771 FAD458768:FAD458771 EQH458768:EQH458771 EGL458768:EGL458771 DWP458768:DWP458771 DMT458768:DMT458771 DCX458768:DCX458771 CTB458768:CTB458771 CJF458768:CJF458771 BZJ458768:BZJ458771 BPN458768:BPN458771 BFR458768:BFR458771 AVV458768:AVV458771 ALZ458768:ALZ458771 ACD458768:ACD458771 SH458768:SH458771 IL458768:IL458771 B458768:B458771 WUX393232:WUX393235 WLB393232:WLB393235 WBF393232:WBF393235 VRJ393232:VRJ393235 VHN393232:VHN393235 UXR393232:UXR393235 UNV393232:UNV393235 UDZ393232:UDZ393235 TUD393232:TUD393235 TKH393232:TKH393235 TAL393232:TAL393235 SQP393232:SQP393235 SGT393232:SGT393235 RWX393232:RWX393235 RNB393232:RNB393235 RDF393232:RDF393235 QTJ393232:QTJ393235 QJN393232:QJN393235 PZR393232:PZR393235 PPV393232:PPV393235 PFZ393232:PFZ393235 OWD393232:OWD393235 OMH393232:OMH393235 OCL393232:OCL393235 NSP393232:NSP393235 NIT393232:NIT393235 MYX393232:MYX393235 MPB393232:MPB393235 MFF393232:MFF393235 LVJ393232:LVJ393235 LLN393232:LLN393235 LBR393232:LBR393235 KRV393232:KRV393235 KHZ393232:KHZ393235 JYD393232:JYD393235 JOH393232:JOH393235 JEL393232:JEL393235 IUP393232:IUP393235 IKT393232:IKT393235 IAX393232:IAX393235 HRB393232:HRB393235 HHF393232:HHF393235 GXJ393232:GXJ393235 GNN393232:GNN393235 GDR393232:GDR393235 FTV393232:FTV393235 FJZ393232:FJZ393235 FAD393232:FAD393235 EQH393232:EQH393235 EGL393232:EGL393235 DWP393232:DWP393235 DMT393232:DMT393235 DCX393232:DCX393235 CTB393232:CTB393235 CJF393232:CJF393235 BZJ393232:BZJ393235 BPN393232:BPN393235 BFR393232:BFR393235 AVV393232:AVV393235 ALZ393232:ALZ393235 ACD393232:ACD393235 SH393232:SH393235 IL393232:IL393235 B393232:B393235 WUX327696:WUX327699 WLB327696:WLB327699 WBF327696:WBF327699 VRJ327696:VRJ327699 VHN327696:VHN327699 UXR327696:UXR327699 UNV327696:UNV327699 UDZ327696:UDZ327699 TUD327696:TUD327699 TKH327696:TKH327699 TAL327696:TAL327699 SQP327696:SQP327699 SGT327696:SGT327699 RWX327696:RWX327699 RNB327696:RNB327699 RDF327696:RDF327699 QTJ327696:QTJ327699 QJN327696:QJN327699 PZR327696:PZR327699 PPV327696:PPV327699 PFZ327696:PFZ327699 OWD327696:OWD327699 OMH327696:OMH327699 OCL327696:OCL327699 NSP327696:NSP327699 NIT327696:NIT327699 MYX327696:MYX327699 MPB327696:MPB327699 MFF327696:MFF327699 LVJ327696:LVJ327699 LLN327696:LLN327699 LBR327696:LBR327699 KRV327696:KRV327699 KHZ327696:KHZ327699 JYD327696:JYD327699 JOH327696:JOH327699 JEL327696:JEL327699 IUP327696:IUP327699 IKT327696:IKT327699 IAX327696:IAX327699 HRB327696:HRB327699 HHF327696:HHF327699 GXJ327696:GXJ327699 GNN327696:GNN327699 GDR327696:GDR327699 FTV327696:FTV327699 FJZ327696:FJZ327699 FAD327696:FAD327699 EQH327696:EQH327699 EGL327696:EGL327699 DWP327696:DWP327699 DMT327696:DMT327699 DCX327696:DCX327699 CTB327696:CTB327699 CJF327696:CJF327699 BZJ327696:BZJ327699 BPN327696:BPN327699 BFR327696:BFR327699 AVV327696:AVV327699 ALZ327696:ALZ327699 ACD327696:ACD327699 SH327696:SH327699 IL327696:IL327699 B327696:B327699 WUX262160:WUX262163 WLB262160:WLB262163 WBF262160:WBF262163 VRJ262160:VRJ262163 VHN262160:VHN262163 UXR262160:UXR262163 UNV262160:UNV262163 UDZ262160:UDZ262163 TUD262160:TUD262163 TKH262160:TKH262163 TAL262160:TAL262163 SQP262160:SQP262163 SGT262160:SGT262163 RWX262160:RWX262163 RNB262160:RNB262163 RDF262160:RDF262163 QTJ262160:QTJ262163 QJN262160:QJN262163 PZR262160:PZR262163 PPV262160:PPV262163 PFZ262160:PFZ262163 OWD262160:OWD262163 OMH262160:OMH262163 OCL262160:OCL262163 NSP262160:NSP262163 NIT262160:NIT262163 MYX262160:MYX262163 MPB262160:MPB262163 MFF262160:MFF262163 LVJ262160:LVJ262163 LLN262160:LLN262163 LBR262160:LBR262163 KRV262160:KRV262163 KHZ262160:KHZ262163 JYD262160:JYD262163 JOH262160:JOH262163 JEL262160:JEL262163 IUP262160:IUP262163 IKT262160:IKT262163 IAX262160:IAX262163 HRB262160:HRB262163 HHF262160:HHF262163 GXJ262160:GXJ262163 GNN262160:GNN262163 GDR262160:GDR262163 FTV262160:FTV262163 FJZ262160:FJZ262163 FAD262160:FAD262163 EQH262160:EQH262163 EGL262160:EGL262163 DWP262160:DWP262163 DMT262160:DMT262163 DCX262160:DCX262163 CTB262160:CTB262163 CJF262160:CJF262163 BZJ262160:BZJ262163 BPN262160:BPN262163 BFR262160:BFR262163 AVV262160:AVV262163 ALZ262160:ALZ262163 ACD262160:ACD262163 SH262160:SH262163 IL262160:IL262163 B262160:B262163 WUX196624:WUX196627 WLB196624:WLB196627 WBF196624:WBF196627 VRJ196624:VRJ196627 VHN196624:VHN196627 UXR196624:UXR196627 UNV196624:UNV196627 UDZ196624:UDZ196627 TUD196624:TUD196627 TKH196624:TKH196627 TAL196624:TAL196627 SQP196624:SQP196627 SGT196624:SGT196627 RWX196624:RWX196627 RNB196624:RNB196627 RDF196624:RDF196627 QTJ196624:QTJ196627 QJN196624:QJN196627 PZR196624:PZR196627 PPV196624:PPV196627 PFZ196624:PFZ196627 OWD196624:OWD196627 OMH196624:OMH196627 OCL196624:OCL196627 NSP196624:NSP196627 NIT196624:NIT196627 MYX196624:MYX196627 MPB196624:MPB196627 MFF196624:MFF196627 LVJ196624:LVJ196627 LLN196624:LLN196627 LBR196624:LBR196627 KRV196624:KRV196627 KHZ196624:KHZ196627 JYD196624:JYD196627 JOH196624:JOH196627 JEL196624:JEL196627 IUP196624:IUP196627 IKT196624:IKT196627 IAX196624:IAX196627 HRB196624:HRB196627 HHF196624:HHF196627 GXJ196624:GXJ196627 GNN196624:GNN196627 GDR196624:GDR196627 FTV196624:FTV196627 FJZ196624:FJZ196627 FAD196624:FAD196627 EQH196624:EQH196627 EGL196624:EGL196627 DWP196624:DWP196627 DMT196624:DMT196627 DCX196624:DCX196627 CTB196624:CTB196627 CJF196624:CJF196627 BZJ196624:BZJ196627 BPN196624:BPN196627 BFR196624:BFR196627 AVV196624:AVV196627 ALZ196624:ALZ196627 ACD196624:ACD196627 SH196624:SH196627 IL196624:IL196627 B196624:B196627 WUX131088:WUX131091 WLB131088:WLB131091 WBF131088:WBF131091 VRJ131088:VRJ131091 VHN131088:VHN131091 UXR131088:UXR131091 UNV131088:UNV131091 UDZ131088:UDZ131091 TUD131088:TUD131091 TKH131088:TKH131091 TAL131088:TAL131091 SQP131088:SQP131091 SGT131088:SGT131091 RWX131088:RWX131091 RNB131088:RNB131091 RDF131088:RDF131091 QTJ131088:QTJ131091 QJN131088:QJN131091 PZR131088:PZR131091 PPV131088:PPV131091 PFZ131088:PFZ131091 OWD131088:OWD131091 OMH131088:OMH131091 OCL131088:OCL131091 NSP131088:NSP131091 NIT131088:NIT131091 MYX131088:MYX131091 MPB131088:MPB131091 MFF131088:MFF131091 LVJ131088:LVJ131091 LLN131088:LLN131091 LBR131088:LBR131091 KRV131088:KRV131091 KHZ131088:KHZ131091 JYD131088:JYD131091 JOH131088:JOH131091 JEL131088:JEL131091 IUP131088:IUP131091 IKT131088:IKT131091 IAX131088:IAX131091 HRB131088:HRB131091 HHF131088:HHF131091 GXJ131088:GXJ131091 GNN131088:GNN131091 GDR131088:GDR131091 FTV131088:FTV131091 FJZ131088:FJZ131091 FAD131088:FAD131091 EQH131088:EQH131091 EGL131088:EGL131091 DWP131088:DWP131091 DMT131088:DMT131091 DCX131088:DCX131091 CTB131088:CTB131091 CJF131088:CJF131091 BZJ131088:BZJ131091 BPN131088:BPN131091 BFR131088:BFR131091 AVV131088:AVV131091 ALZ131088:ALZ131091 ACD131088:ACD131091 SH131088:SH131091 IL131088:IL131091 B131088:B131091 WUX65552:WUX65555 WLB65552:WLB65555 WBF65552:WBF65555 VRJ65552:VRJ65555 VHN65552:VHN65555 UXR65552:UXR65555 UNV65552:UNV65555 UDZ65552:UDZ65555 TUD65552:TUD65555 TKH65552:TKH65555 TAL65552:TAL65555 SQP65552:SQP65555 SGT65552:SGT65555 RWX65552:RWX65555 RNB65552:RNB65555 RDF65552:RDF65555 QTJ65552:QTJ65555 QJN65552:QJN65555 PZR65552:PZR65555 PPV65552:PPV65555 PFZ65552:PFZ65555 OWD65552:OWD65555 OMH65552:OMH65555 OCL65552:OCL65555 NSP65552:NSP65555 NIT65552:NIT65555 MYX65552:MYX65555 MPB65552:MPB65555 MFF65552:MFF65555 LVJ65552:LVJ65555 LLN65552:LLN65555 LBR65552:LBR65555 KRV65552:KRV65555 KHZ65552:KHZ65555 JYD65552:JYD65555 JOH65552:JOH65555 JEL65552:JEL65555 IUP65552:IUP65555 IKT65552:IKT65555 IAX65552:IAX65555 HRB65552:HRB65555 HHF65552:HHF65555 GXJ65552:GXJ65555 GNN65552:GNN65555 GDR65552:GDR65555 FTV65552:FTV65555 FJZ65552:FJZ65555 FAD65552:FAD65555 EQH65552:EQH65555 EGL65552:EGL65555 DWP65552:DWP65555 DMT65552:DMT65555 DCX65552:DCX65555 CTB65552:CTB65555 CJF65552:CJF65555 BZJ65552:BZJ65555 BPN65552:BPN65555 BFR65552:BFR65555 AVV65552:AVV65555 ALZ65552:ALZ65555 ACD65552:ACD65555 SH65552:SH65555 IL65552:IL65555 B65552:B65555 WUX15:WUX23 WLB15:WLB23 WBF15:WBF23 VRJ15:VRJ23 VHN15:VHN23 UXR15:UXR23 UNV15:UNV23 UDZ15:UDZ23 TUD15:TUD23 TKH15:TKH23 TAL15:TAL23 SQP15:SQP23 SGT15:SGT23 RWX15:RWX23 RNB15:RNB23 RDF15:RDF23 QTJ15:QTJ23 QJN15:QJN23 PZR15:PZR23 PPV15:PPV23 PFZ15:PFZ23 OWD15:OWD23 OMH15:OMH23 OCL15:OCL23 NSP15:NSP23 NIT15:NIT23 MYX15:MYX23 MPB15:MPB23 MFF15:MFF23 LVJ15:LVJ23 LLN15:LLN23 LBR15:LBR23 KRV15:KRV23 KHZ15:KHZ23 JYD15:JYD23 JOH15:JOH23 JEL15:JEL23 IUP15:IUP23 IKT15:IKT23 IAX15:IAX23 HRB15:HRB23 HHF15:HHF23 GXJ15:GXJ23 GNN15:GNN23 GDR15:GDR23 FTV15:FTV23 FJZ15:FJZ23 FAD15:FAD23 EQH15:EQH23 EGL15:EGL23 DWP15:DWP23 DMT15:DMT23 DCX15:DCX23 CTB15:CTB23 CJF15:CJF23 BZJ15:BZJ23 BPN15:BPN23 BFR15:BFR23 AVV15:AVV23 ALZ15:ALZ23 ACD15:ACD23 SH15:SH23 IL15:IL23 B15:B23 WUX983075:WUX983078 WLB983075:WLB983078 WBF983075:WBF983078 VRJ983075:VRJ983078 VHN983075:VHN983078 UXR983075:UXR983078 UNV983075:UNV983078 UDZ983075:UDZ983078 TUD983075:TUD983078 TKH983075:TKH983078 TAL983075:TAL983078 SQP983075:SQP983078 SGT983075:SGT983078 RWX983075:RWX983078 RNB983075:RNB983078 RDF983075:RDF983078 QTJ983075:QTJ983078 QJN983075:QJN983078 PZR983075:PZR983078 PPV983075:PPV983078 PFZ983075:PFZ983078 OWD983075:OWD983078 OMH983075:OMH983078 OCL983075:OCL983078 NSP983075:NSP983078 NIT983075:NIT983078 MYX983075:MYX983078 MPB983075:MPB983078 MFF983075:MFF983078 LVJ983075:LVJ983078 LLN983075:LLN983078 LBR983075:LBR983078 KRV983075:KRV983078 KHZ983075:KHZ983078 JYD983075:JYD983078 JOH983075:JOH983078 JEL983075:JEL983078 IUP983075:IUP983078 IKT983075:IKT983078 IAX983075:IAX983078 HRB983075:HRB983078 HHF983075:HHF983078 GXJ983075:GXJ983078 GNN983075:GNN983078 GDR983075:GDR983078 FTV983075:FTV983078 FJZ983075:FJZ983078 FAD983075:FAD983078 EQH983075:EQH983078 EGL983075:EGL983078 DWP983075:DWP983078 DMT983075:DMT983078 DCX983075:DCX983078 CTB983075:CTB983078 CJF983075:CJF983078 BZJ983075:BZJ983078 BPN983075:BPN983078 BFR983075:BFR983078 AVV983075:AVV983078 ALZ983075:ALZ983078 ACD983075:ACD983078 SH983075:SH983078 IL983075:IL983078 B983075:B983078 WUX917539:WUX917542 WLB917539:WLB917542 WBF917539:WBF917542 VRJ917539:VRJ917542 VHN917539:VHN917542 UXR917539:UXR917542 UNV917539:UNV917542 UDZ917539:UDZ917542 TUD917539:TUD917542 TKH917539:TKH917542 TAL917539:TAL917542 SQP917539:SQP917542 SGT917539:SGT917542 RWX917539:RWX917542 RNB917539:RNB917542 RDF917539:RDF917542 QTJ917539:QTJ917542 QJN917539:QJN917542 PZR917539:PZR917542 PPV917539:PPV917542 PFZ917539:PFZ917542 OWD917539:OWD917542 OMH917539:OMH917542 OCL917539:OCL917542 NSP917539:NSP917542 NIT917539:NIT917542 MYX917539:MYX917542 MPB917539:MPB917542 MFF917539:MFF917542 LVJ917539:LVJ917542 LLN917539:LLN917542 LBR917539:LBR917542 KRV917539:KRV917542 KHZ917539:KHZ917542 JYD917539:JYD917542 JOH917539:JOH917542 JEL917539:JEL917542 IUP917539:IUP917542 IKT917539:IKT917542 IAX917539:IAX917542 HRB917539:HRB917542 HHF917539:HHF917542 GXJ917539:GXJ917542 GNN917539:GNN917542 GDR917539:GDR917542 FTV917539:FTV917542 FJZ917539:FJZ917542 FAD917539:FAD917542 EQH917539:EQH917542 EGL917539:EGL917542 DWP917539:DWP917542 DMT917539:DMT917542 DCX917539:DCX917542 CTB917539:CTB917542 CJF917539:CJF917542 BZJ917539:BZJ917542 BPN917539:BPN917542 BFR917539:BFR917542 AVV917539:AVV917542 ALZ917539:ALZ917542 ACD917539:ACD917542 SH917539:SH917542 IL917539:IL917542 B917539:B917542 WUX852003:WUX852006 WLB852003:WLB852006 WBF852003:WBF852006 VRJ852003:VRJ852006 VHN852003:VHN852006 UXR852003:UXR852006 UNV852003:UNV852006 UDZ852003:UDZ852006 TUD852003:TUD852006 TKH852003:TKH852006 TAL852003:TAL852006 SQP852003:SQP852006 SGT852003:SGT852006 RWX852003:RWX852006 RNB852003:RNB852006 RDF852003:RDF852006 QTJ852003:QTJ852006 QJN852003:QJN852006 PZR852003:PZR852006 PPV852003:PPV852006 PFZ852003:PFZ852006 OWD852003:OWD852006 OMH852003:OMH852006 OCL852003:OCL852006 NSP852003:NSP852006 NIT852003:NIT852006 MYX852003:MYX852006 MPB852003:MPB852006 MFF852003:MFF852006 LVJ852003:LVJ852006 LLN852003:LLN852006 LBR852003:LBR852006 KRV852003:KRV852006 KHZ852003:KHZ852006 JYD852003:JYD852006 JOH852003:JOH852006 JEL852003:JEL852006 IUP852003:IUP852006 IKT852003:IKT852006 IAX852003:IAX852006 HRB852003:HRB852006 HHF852003:HHF852006 GXJ852003:GXJ852006 GNN852003:GNN852006 GDR852003:GDR852006 FTV852003:FTV852006 FJZ852003:FJZ852006 FAD852003:FAD852006 EQH852003:EQH852006 EGL852003:EGL852006 DWP852003:DWP852006 DMT852003:DMT852006 DCX852003:DCX852006 CTB852003:CTB852006 CJF852003:CJF852006 BZJ852003:BZJ852006 BPN852003:BPN852006 BFR852003:BFR852006 AVV852003:AVV852006 ALZ852003:ALZ852006 ACD852003:ACD852006 SH852003:SH852006 IL852003:IL852006 B852003:B852006 WUX786467:WUX786470 WLB786467:WLB786470 WBF786467:WBF786470 VRJ786467:VRJ786470 VHN786467:VHN786470 UXR786467:UXR786470 UNV786467:UNV786470 UDZ786467:UDZ786470 TUD786467:TUD786470 TKH786467:TKH786470 TAL786467:TAL786470 SQP786467:SQP786470 SGT786467:SGT786470 RWX786467:RWX786470 RNB786467:RNB786470 RDF786467:RDF786470 QTJ786467:QTJ786470 QJN786467:QJN786470 PZR786467:PZR786470 PPV786467:PPV786470 PFZ786467:PFZ786470 OWD786467:OWD786470 OMH786467:OMH786470 OCL786467:OCL786470 NSP786467:NSP786470 NIT786467:NIT786470 MYX786467:MYX786470 MPB786467:MPB786470 MFF786467:MFF786470 LVJ786467:LVJ786470 LLN786467:LLN786470 LBR786467:LBR786470 KRV786467:KRV786470 KHZ786467:KHZ786470 JYD786467:JYD786470 JOH786467:JOH786470 JEL786467:JEL786470 IUP786467:IUP786470 IKT786467:IKT786470 IAX786467:IAX786470 HRB786467:HRB786470 HHF786467:HHF786470 GXJ786467:GXJ786470 GNN786467:GNN786470 GDR786467:GDR786470 FTV786467:FTV786470 FJZ786467:FJZ786470 FAD786467:FAD786470 EQH786467:EQH786470 EGL786467:EGL786470 DWP786467:DWP786470 DMT786467:DMT786470 DCX786467:DCX786470 CTB786467:CTB786470 CJF786467:CJF786470 BZJ786467:BZJ786470 BPN786467:BPN786470 BFR786467:BFR786470 AVV786467:AVV786470 ALZ786467:ALZ786470 ACD786467:ACD786470 SH786467:SH786470 IL786467:IL786470 B786467:B786470 WUX720931:WUX720934 WLB720931:WLB720934 WBF720931:WBF720934 VRJ720931:VRJ720934 VHN720931:VHN720934 UXR720931:UXR720934 UNV720931:UNV720934 UDZ720931:UDZ720934 TUD720931:TUD720934 TKH720931:TKH720934 TAL720931:TAL720934 SQP720931:SQP720934 SGT720931:SGT720934 RWX720931:RWX720934 RNB720931:RNB720934 RDF720931:RDF720934 QTJ720931:QTJ720934 QJN720931:QJN720934 PZR720931:PZR720934 PPV720931:PPV720934 PFZ720931:PFZ720934 OWD720931:OWD720934 OMH720931:OMH720934 OCL720931:OCL720934 NSP720931:NSP720934 NIT720931:NIT720934 MYX720931:MYX720934 MPB720931:MPB720934 MFF720931:MFF720934 LVJ720931:LVJ720934 LLN720931:LLN720934 LBR720931:LBR720934 KRV720931:KRV720934 KHZ720931:KHZ720934 JYD720931:JYD720934 JOH720931:JOH720934 JEL720931:JEL720934 IUP720931:IUP720934 IKT720931:IKT720934 IAX720931:IAX720934 HRB720931:HRB720934 HHF720931:HHF720934 GXJ720931:GXJ720934 GNN720931:GNN720934 GDR720931:GDR720934 FTV720931:FTV720934 FJZ720931:FJZ720934 FAD720931:FAD720934 EQH720931:EQH720934 EGL720931:EGL720934 DWP720931:DWP720934 DMT720931:DMT720934 DCX720931:DCX720934 CTB720931:CTB720934 CJF720931:CJF720934 BZJ720931:BZJ720934 BPN720931:BPN720934 BFR720931:BFR720934 AVV720931:AVV720934 ALZ720931:ALZ720934 ACD720931:ACD720934 SH720931:SH720934 IL720931:IL720934 B720931:B720934 WUX655395:WUX655398 WLB655395:WLB655398 WBF655395:WBF655398 VRJ655395:VRJ655398 VHN655395:VHN655398 UXR655395:UXR655398 UNV655395:UNV655398 UDZ655395:UDZ655398 TUD655395:TUD655398 TKH655395:TKH655398 TAL655395:TAL655398 SQP655395:SQP655398 SGT655395:SGT655398 RWX655395:RWX655398 RNB655395:RNB655398 RDF655395:RDF655398 QTJ655395:QTJ655398 QJN655395:QJN655398 PZR655395:PZR655398 PPV655395:PPV655398 PFZ655395:PFZ655398 OWD655395:OWD655398 OMH655395:OMH655398 OCL655395:OCL655398 NSP655395:NSP655398 NIT655395:NIT655398 MYX655395:MYX655398 MPB655395:MPB655398 MFF655395:MFF655398 LVJ655395:LVJ655398 LLN655395:LLN655398 LBR655395:LBR655398 KRV655395:KRV655398 KHZ655395:KHZ655398 JYD655395:JYD655398 JOH655395:JOH655398 JEL655395:JEL655398 IUP655395:IUP655398 IKT655395:IKT655398 IAX655395:IAX655398 HRB655395:HRB655398 HHF655395:HHF655398 GXJ655395:GXJ655398 GNN655395:GNN655398 GDR655395:GDR655398 FTV655395:FTV655398 FJZ655395:FJZ655398 FAD655395:FAD655398 EQH655395:EQH655398 EGL655395:EGL655398 DWP655395:DWP655398 DMT655395:DMT655398 DCX655395:DCX655398 CTB655395:CTB655398 CJF655395:CJF655398 BZJ655395:BZJ655398 BPN655395:BPN655398 BFR655395:BFR655398 AVV655395:AVV655398 ALZ655395:ALZ655398 ACD655395:ACD655398 SH655395:SH655398 IL655395:IL655398 B655395:B655398 WUX589859:WUX589862 WLB589859:WLB589862 WBF589859:WBF589862 VRJ589859:VRJ589862 VHN589859:VHN589862 UXR589859:UXR589862 UNV589859:UNV589862 UDZ589859:UDZ589862 TUD589859:TUD589862 TKH589859:TKH589862 TAL589859:TAL589862 SQP589859:SQP589862 SGT589859:SGT589862 RWX589859:RWX589862 RNB589859:RNB589862 RDF589859:RDF589862 QTJ589859:QTJ589862 QJN589859:QJN589862 PZR589859:PZR589862 PPV589859:PPV589862 PFZ589859:PFZ589862 OWD589859:OWD589862 OMH589859:OMH589862 OCL589859:OCL589862 NSP589859:NSP589862 NIT589859:NIT589862 MYX589859:MYX589862 MPB589859:MPB589862 MFF589859:MFF589862 LVJ589859:LVJ589862 LLN589859:LLN589862 LBR589859:LBR589862 KRV589859:KRV589862 KHZ589859:KHZ589862 JYD589859:JYD589862 JOH589859:JOH589862 JEL589859:JEL589862 IUP589859:IUP589862 IKT589859:IKT589862 IAX589859:IAX589862 HRB589859:HRB589862 HHF589859:HHF589862 GXJ589859:GXJ589862 GNN589859:GNN589862 GDR589859:GDR589862 FTV589859:FTV589862 FJZ589859:FJZ589862 FAD589859:FAD589862 EQH589859:EQH589862 EGL589859:EGL589862 DWP589859:DWP589862 DMT589859:DMT589862 DCX589859:DCX589862 CTB589859:CTB589862 CJF589859:CJF589862 BZJ589859:BZJ589862 BPN589859:BPN589862 BFR589859:BFR589862 AVV589859:AVV589862 ALZ589859:ALZ589862 ACD589859:ACD589862 SH589859:SH589862 IL589859:IL589862 B589859:B589862 WUX524323:WUX524326 WLB524323:WLB524326 WBF524323:WBF524326 VRJ524323:VRJ524326 VHN524323:VHN524326 UXR524323:UXR524326 UNV524323:UNV524326 UDZ524323:UDZ524326 TUD524323:TUD524326 TKH524323:TKH524326 TAL524323:TAL524326 SQP524323:SQP524326 SGT524323:SGT524326 RWX524323:RWX524326 RNB524323:RNB524326 RDF524323:RDF524326 QTJ524323:QTJ524326 QJN524323:QJN524326 PZR524323:PZR524326 PPV524323:PPV524326 PFZ524323:PFZ524326 OWD524323:OWD524326 OMH524323:OMH524326 OCL524323:OCL524326 NSP524323:NSP524326 NIT524323:NIT524326 MYX524323:MYX524326 MPB524323:MPB524326 MFF524323:MFF524326 LVJ524323:LVJ524326 LLN524323:LLN524326 LBR524323:LBR524326 KRV524323:KRV524326 KHZ524323:KHZ524326 JYD524323:JYD524326 JOH524323:JOH524326 JEL524323:JEL524326 IUP524323:IUP524326 IKT524323:IKT524326 IAX524323:IAX524326 HRB524323:HRB524326 HHF524323:HHF524326 GXJ524323:GXJ524326 GNN524323:GNN524326 GDR524323:GDR524326 FTV524323:FTV524326 FJZ524323:FJZ524326 FAD524323:FAD524326 EQH524323:EQH524326 EGL524323:EGL524326 DWP524323:DWP524326 DMT524323:DMT524326 DCX524323:DCX524326 CTB524323:CTB524326 CJF524323:CJF524326 BZJ524323:BZJ524326 BPN524323:BPN524326 BFR524323:BFR524326 AVV524323:AVV524326 ALZ524323:ALZ524326 ACD524323:ACD524326 SH524323:SH524326 IL524323:IL524326 B524323:B524326 WUX458787:WUX458790 WLB458787:WLB458790 WBF458787:WBF458790 VRJ458787:VRJ458790 VHN458787:VHN458790 UXR458787:UXR458790 UNV458787:UNV458790 UDZ458787:UDZ458790 TUD458787:TUD458790 TKH458787:TKH458790 TAL458787:TAL458790 SQP458787:SQP458790 SGT458787:SGT458790 RWX458787:RWX458790 RNB458787:RNB458790 RDF458787:RDF458790 QTJ458787:QTJ458790 QJN458787:QJN458790 PZR458787:PZR458790 PPV458787:PPV458790 PFZ458787:PFZ458790 OWD458787:OWD458790 OMH458787:OMH458790 OCL458787:OCL458790 NSP458787:NSP458790 NIT458787:NIT458790 MYX458787:MYX458790 MPB458787:MPB458790 MFF458787:MFF458790 LVJ458787:LVJ458790 LLN458787:LLN458790 LBR458787:LBR458790 KRV458787:KRV458790 KHZ458787:KHZ458790 JYD458787:JYD458790 JOH458787:JOH458790 JEL458787:JEL458790 IUP458787:IUP458790 IKT458787:IKT458790 IAX458787:IAX458790 HRB458787:HRB458790 HHF458787:HHF458790 GXJ458787:GXJ458790 GNN458787:GNN458790 GDR458787:GDR458790 FTV458787:FTV458790 FJZ458787:FJZ458790 FAD458787:FAD458790 EQH458787:EQH458790 EGL458787:EGL458790 DWP458787:DWP458790 DMT458787:DMT458790 DCX458787:DCX458790 CTB458787:CTB458790 CJF458787:CJF458790 BZJ458787:BZJ458790 BPN458787:BPN458790 BFR458787:BFR458790 AVV458787:AVV458790 ALZ458787:ALZ458790 ACD458787:ACD458790 SH458787:SH458790 IL458787:IL458790 B458787:B458790 WUX393251:WUX393254 WLB393251:WLB393254 WBF393251:WBF393254 VRJ393251:VRJ393254 VHN393251:VHN393254 UXR393251:UXR393254 UNV393251:UNV393254 UDZ393251:UDZ393254 TUD393251:TUD393254 TKH393251:TKH393254 TAL393251:TAL393254 SQP393251:SQP393254 SGT393251:SGT393254 RWX393251:RWX393254 RNB393251:RNB393254 RDF393251:RDF393254 QTJ393251:QTJ393254 QJN393251:QJN393254 PZR393251:PZR393254 PPV393251:PPV393254 PFZ393251:PFZ393254 OWD393251:OWD393254 OMH393251:OMH393254 OCL393251:OCL393254 NSP393251:NSP393254 NIT393251:NIT393254 MYX393251:MYX393254 MPB393251:MPB393254 MFF393251:MFF393254 LVJ393251:LVJ393254 LLN393251:LLN393254 LBR393251:LBR393254 KRV393251:KRV393254 KHZ393251:KHZ393254 JYD393251:JYD393254 JOH393251:JOH393254 JEL393251:JEL393254 IUP393251:IUP393254 IKT393251:IKT393254 IAX393251:IAX393254 HRB393251:HRB393254 HHF393251:HHF393254 GXJ393251:GXJ393254 GNN393251:GNN393254 GDR393251:GDR393254 FTV393251:FTV393254 FJZ393251:FJZ393254 FAD393251:FAD393254 EQH393251:EQH393254 EGL393251:EGL393254 DWP393251:DWP393254 DMT393251:DMT393254 DCX393251:DCX393254 CTB393251:CTB393254 CJF393251:CJF393254 BZJ393251:BZJ393254 BPN393251:BPN393254 BFR393251:BFR393254 AVV393251:AVV393254 ALZ393251:ALZ393254 ACD393251:ACD393254 SH393251:SH393254 IL393251:IL393254 B393251:B393254 WUX327715:WUX327718 WLB327715:WLB327718 WBF327715:WBF327718 VRJ327715:VRJ327718 VHN327715:VHN327718 UXR327715:UXR327718 UNV327715:UNV327718 UDZ327715:UDZ327718 TUD327715:TUD327718 TKH327715:TKH327718 TAL327715:TAL327718 SQP327715:SQP327718 SGT327715:SGT327718 RWX327715:RWX327718 RNB327715:RNB327718 RDF327715:RDF327718 QTJ327715:QTJ327718 QJN327715:QJN327718 PZR327715:PZR327718 PPV327715:PPV327718 PFZ327715:PFZ327718 OWD327715:OWD327718 OMH327715:OMH327718 OCL327715:OCL327718 NSP327715:NSP327718 NIT327715:NIT327718 MYX327715:MYX327718 MPB327715:MPB327718 MFF327715:MFF327718 LVJ327715:LVJ327718 LLN327715:LLN327718 LBR327715:LBR327718 KRV327715:KRV327718 KHZ327715:KHZ327718 JYD327715:JYD327718 JOH327715:JOH327718 JEL327715:JEL327718 IUP327715:IUP327718 IKT327715:IKT327718 IAX327715:IAX327718 HRB327715:HRB327718 HHF327715:HHF327718 GXJ327715:GXJ327718 GNN327715:GNN327718 GDR327715:GDR327718 FTV327715:FTV327718 FJZ327715:FJZ327718 FAD327715:FAD327718 EQH327715:EQH327718 EGL327715:EGL327718 DWP327715:DWP327718 DMT327715:DMT327718 DCX327715:DCX327718 CTB327715:CTB327718 CJF327715:CJF327718 BZJ327715:BZJ327718 BPN327715:BPN327718 BFR327715:BFR327718 AVV327715:AVV327718 ALZ327715:ALZ327718 ACD327715:ACD327718 SH327715:SH327718 IL327715:IL327718 B327715:B327718 WUX262179:WUX262182 WLB262179:WLB262182 WBF262179:WBF262182 VRJ262179:VRJ262182 VHN262179:VHN262182 UXR262179:UXR262182 UNV262179:UNV262182 UDZ262179:UDZ262182 TUD262179:TUD262182 TKH262179:TKH262182 TAL262179:TAL262182 SQP262179:SQP262182 SGT262179:SGT262182 RWX262179:RWX262182 RNB262179:RNB262182 RDF262179:RDF262182 QTJ262179:QTJ262182 QJN262179:QJN262182 PZR262179:PZR262182 PPV262179:PPV262182 PFZ262179:PFZ262182 OWD262179:OWD262182 OMH262179:OMH262182 OCL262179:OCL262182 NSP262179:NSP262182 NIT262179:NIT262182 MYX262179:MYX262182 MPB262179:MPB262182 MFF262179:MFF262182 LVJ262179:LVJ262182 LLN262179:LLN262182 LBR262179:LBR262182 KRV262179:KRV262182 KHZ262179:KHZ262182 JYD262179:JYD262182 JOH262179:JOH262182 JEL262179:JEL262182 IUP262179:IUP262182 IKT262179:IKT262182 IAX262179:IAX262182 HRB262179:HRB262182 HHF262179:HHF262182 GXJ262179:GXJ262182 GNN262179:GNN262182 GDR262179:GDR262182 FTV262179:FTV262182 FJZ262179:FJZ262182 FAD262179:FAD262182 EQH262179:EQH262182 EGL262179:EGL262182 DWP262179:DWP262182 DMT262179:DMT262182 DCX262179:DCX262182 CTB262179:CTB262182 CJF262179:CJF262182 BZJ262179:BZJ262182 BPN262179:BPN262182 BFR262179:BFR262182 AVV262179:AVV262182 ALZ262179:ALZ262182 ACD262179:ACD262182 SH262179:SH262182 IL262179:IL262182 B262179:B262182 WUX196643:WUX196646 WLB196643:WLB196646 WBF196643:WBF196646 VRJ196643:VRJ196646 VHN196643:VHN196646 UXR196643:UXR196646 UNV196643:UNV196646 UDZ196643:UDZ196646 TUD196643:TUD196646 TKH196643:TKH196646 TAL196643:TAL196646 SQP196643:SQP196646 SGT196643:SGT196646 RWX196643:RWX196646 RNB196643:RNB196646 RDF196643:RDF196646 QTJ196643:QTJ196646 QJN196643:QJN196646 PZR196643:PZR196646 PPV196643:PPV196646 PFZ196643:PFZ196646 OWD196643:OWD196646 OMH196643:OMH196646 OCL196643:OCL196646 NSP196643:NSP196646 NIT196643:NIT196646 MYX196643:MYX196646 MPB196643:MPB196646 MFF196643:MFF196646 LVJ196643:LVJ196646 LLN196643:LLN196646 LBR196643:LBR196646 KRV196643:KRV196646 KHZ196643:KHZ196646 JYD196643:JYD196646 JOH196643:JOH196646 JEL196643:JEL196646 IUP196643:IUP196646 IKT196643:IKT196646 IAX196643:IAX196646 HRB196643:HRB196646 HHF196643:HHF196646 GXJ196643:GXJ196646 GNN196643:GNN196646 GDR196643:GDR196646 FTV196643:FTV196646 FJZ196643:FJZ196646 FAD196643:FAD196646 EQH196643:EQH196646 EGL196643:EGL196646 DWP196643:DWP196646 DMT196643:DMT196646 DCX196643:DCX196646 CTB196643:CTB196646 CJF196643:CJF196646 BZJ196643:BZJ196646 BPN196643:BPN196646 BFR196643:BFR196646 AVV196643:AVV196646 ALZ196643:ALZ196646 ACD196643:ACD196646 SH196643:SH196646 IL196643:IL196646 B196643:B196646 WUX131107:WUX131110 WLB131107:WLB131110 WBF131107:WBF131110 VRJ131107:VRJ131110 VHN131107:VHN131110 UXR131107:UXR131110 UNV131107:UNV131110 UDZ131107:UDZ131110 TUD131107:TUD131110 TKH131107:TKH131110 TAL131107:TAL131110 SQP131107:SQP131110 SGT131107:SGT131110 RWX131107:RWX131110 RNB131107:RNB131110 RDF131107:RDF131110 QTJ131107:QTJ131110 QJN131107:QJN131110 PZR131107:PZR131110 PPV131107:PPV131110 PFZ131107:PFZ131110 OWD131107:OWD131110 OMH131107:OMH131110 OCL131107:OCL131110 NSP131107:NSP131110 NIT131107:NIT131110 MYX131107:MYX131110 MPB131107:MPB131110 MFF131107:MFF131110 LVJ131107:LVJ131110 LLN131107:LLN131110 LBR131107:LBR131110 KRV131107:KRV131110 KHZ131107:KHZ131110 JYD131107:JYD131110 JOH131107:JOH131110 JEL131107:JEL131110 IUP131107:IUP131110 IKT131107:IKT131110 IAX131107:IAX131110 HRB131107:HRB131110 HHF131107:HHF131110 GXJ131107:GXJ131110 GNN131107:GNN131110 GDR131107:GDR131110 FTV131107:FTV131110 FJZ131107:FJZ131110 FAD131107:FAD131110 EQH131107:EQH131110 EGL131107:EGL131110 DWP131107:DWP131110 DMT131107:DMT131110 DCX131107:DCX131110 CTB131107:CTB131110 CJF131107:CJF131110 BZJ131107:BZJ131110 BPN131107:BPN131110 BFR131107:BFR131110 AVV131107:AVV131110 ALZ131107:ALZ131110 ACD131107:ACD131110 SH131107:SH131110 IL131107:IL131110 B131107:B131110 WUX65571:WUX65574 WLB65571:WLB65574 WBF65571:WBF65574 VRJ65571:VRJ65574 VHN65571:VHN65574 UXR65571:UXR65574 UNV65571:UNV65574 UDZ65571:UDZ65574 TUD65571:TUD65574 TKH65571:TKH65574 TAL65571:TAL65574 SQP65571:SQP65574 SGT65571:SGT65574 RWX65571:RWX65574 RNB65571:RNB65574 RDF65571:RDF65574 QTJ65571:QTJ65574 QJN65571:QJN65574 PZR65571:PZR65574 PPV65571:PPV65574 PFZ65571:PFZ65574 OWD65571:OWD65574 OMH65571:OMH65574 OCL65571:OCL65574 NSP65571:NSP65574 NIT65571:NIT65574 MYX65571:MYX65574 MPB65571:MPB65574 MFF65571:MFF65574 LVJ65571:LVJ65574 LLN65571:LLN65574 LBR65571:LBR65574 KRV65571:KRV65574 KHZ65571:KHZ65574 JYD65571:JYD65574 JOH65571:JOH65574 JEL65571:JEL65574 IUP65571:IUP65574 IKT65571:IKT65574 IAX65571:IAX65574 HRB65571:HRB65574 HHF65571:HHF65574 GXJ65571:GXJ65574 GNN65571:GNN65574 GDR65571:GDR65574 FTV65571:FTV65574 FJZ65571:FJZ65574 FAD65571:FAD65574 EQH65571:EQH65574 EGL65571:EGL65574 DWP65571:DWP65574 DMT65571:DMT65574 DCX65571:DCX65574 CTB65571:CTB65574 CJF65571:CJF65574 BZJ65571:BZJ65574 BPN65571:BPN65574 BFR65571:BFR65574 AVV65571:AVV65574 ALZ65571:ALZ65574 ACD65571:ACD65574 SH65571:SH65574 IL65571:IL65574 B65571:B65574 WUX37:WUX42 WLB37:WLB42 WBF37:WBF42 VRJ37:VRJ42 VHN37:VHN42 UXR37:UXR42 UNV37:UNV42 UDZ37:UDZ42 TUD37:TUD42 TKH37:TKH42 TAL37:TAL42 SQP37:SQP42 SGT37:SGT42 RWX37:RWX42 RNB37:RNB42 RDF37:RDF42 QTJ37:QTJ42 QJN37:QJN42 PZR37:PZR42 PPV37:PPV42 PFZ37:PFZ42 OWD37:OWD42 OMH37:OMH42 OCL37:OCL42 NSP37:NSP42 NIT37:NIT42 MYX37:MYX42 MPB37:MPB42 MFF37:MFF42 LVJ37:LVJ42 LLN37:LLN42 LBR37:LBR42 KRV37:KRV42 KHZ37:KHZ42 JYD37:JYD42 JOH37:JOH42 JEL37:JEL42 IUP37:IUP42 IKT37:IKT42 IAX37:IAX42 HRB37:HRB42 HHF37:HHF42 GXJ37:GXJ42 GNN37:GNN42 GDR37:GDR42 FTV37:FTV42 FJZ37:FJZ42 FAD37:FAD42 EQH37:EQH42 EGL37:EGL42 DWP37:DWP42 DMT37:DMT42 DCX37:DCX42 CTB37:CTB42 CJF37:CJF42 BZJ37:BZJ42 BPN37:BPN42 BFR37:BFR42 AVV37:AVV42 ALZ37:ALZ42 ACD37:ACD42 SH37:SH42 IL37:IL42" xr:uid="{00000000-0002-0000-0100-000000000000}">
      <formula1>$B$199:$B$217</formula1>
    </dataValidation>
  </dataValidations>
  <pageMargins left="0.70866141732283472" right="0.70866141732283472" top="0.74803149606299213" bottom="0.74803149606299213" header="0.31496062992125984" footer="0.31496062992125984"/>
  <pageSetup paperSize="9" scale="33" orientation="portrait" r:id="rId1"/>
  <ignoredErrors>
    <ignoredError sqref="O49"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200"/>
  <sheetViews>
    <sheetView view="pageBreakPreview" zoomScale="70" zoomScaleNormal="55" zoomScaleSheetLayoutView="70" workbookViewId="0">
      <selection activeCell="A2" sqref="A2"/>
    </sheetView>
  </sheetViews>
  <sheetFormatPr baseColWidth="10" defaultRowHeight="15" x14ac:dyDescent="0.25"/>
  <cols>
    <col min="1" max="1" width="32.5703125" style="67" customWidth="1"/>
    <col min="2" max="5" width="19.140625" style="67" customWidth="1"/>
    <col min="6" max="7" width="24.7109375" style="67" customWidth="1"/>
    <col min="8" max="8" width="38.85546875" style="67" customWidth="1"/>
    <col min="9" max="9" width="11.42578125" style="67" hidden="1" customWidth="1"/>
    <col min="10" max="17" width="11.42578125" style="135"/>
    <col min="18" max="256" width="11.42578125" style="67"/>
    <col min="257" max="257" width="32.5703125" style="67" customWidth="1"/>
    <col min="258" max="261" width="19.140625" style="67" customWidth="1"/>
    <col min="262" max="263" width="24.7109375" style="67" customWidth="1"/>
    <col min="264" max="264" width="39.28515625" style="67" customWidth="1"/>
    <col min="265" max="512" width="11.42578125" style="67"/>
    <col min="513" max="513" width="32.5703125" style="67" customWidth="1"/>
    <col min="514" max="517" width="19.140625" style="67" customWidth="1"/>
    <col min="518" max="519" width="24.7109375" style="67" customWidth="1"/>
    <col min="520" max="520" width="39.28515625" style="67" customWidth="1"/>
    <col min="521" max="768" width="11.42578125" style="67"/>
    <col min="769" max="769" width="32.5703125" style="67" customWidth="1"/>
    <col min="770" max="773" width="19.140625" style="67" customWidth="1"/>
    <col min="774" max="775" width="24.7109375" style="67" customWidth="1"/>
    <col min="776" max="776" width="39.28515625" style="67" customWidth="1"/>
    <col min="777" max="1024" width="11.42578125" style="67"/>
    <col min="1025" max="1025" width="32.5703125" style="67" customWidth="1"/>
    <col min="1026" max="1029" width="19.140625" style="67" customWidth="1"/>
    <col min="1030" max="1031" width="24.7109375" style="67" customWidth="1"/>
    <col min="1032" max="1032" width="39.28515625" style="67" customWidth="1"/>
    <col min="1033" max="1280" width="11.42578125" style="67"/>
    <col min="1281" max="1281" width="32.5703125" style="67" customWidth="1"/>
    <col min="1282" max="1285" width="19.140625" style="67" customWidth="1"/>
    <col min="1286" max="1287" width="24.7109375" style="67" customWidth="1"/>
    <col min="1288" max="1288" width="39.28515625" style="67" customWidth="1"/>
    <col min="1289" max="1536" width="11.42578125" style="67"/>
    <col min="1537" max="1537" width="32.5703125" style="67" customWidth="1"/>
    <col min="1538" max="1541" width="19.140625" style="67" customWidth="1"/>
    <col min="1542" max="1543" width="24.7109375" style="67" customWidth="1"/>
    <col min="1544" max="1544" width="39.28515625" style="67" customWidth="1"/>
    <col min="1545" max="1792" width="11.42578125" style="67"/>
    <col min="1793" max="1793" width="32.5703125" style="67" customWidth="1"/>
    <col min="1794" max="1797" width="19.140625" style="67" customWidth="1"/>
    <col min="1798" max="1799" width="24.7109375" style="67" customWidth="1"/>
    <col min="1800" max="1800" width="39.28515625" style="67" customWidth="1"/>
    <col min="1801" max="2048" width="11.42578125" style="67"/>
    <col min="2049" max="2049" width="32.5703125" style="67" customWidth="1"/>
    <col min="2050" max="2053" width="19.140625" style="67" customWidth="1"/>
    <col min="2054" max="2055" width="24.7109375" style="67" customWidth="1"/>
    <col min="2056" max="2056" width="39.28515625" style="67" customWidth="1"/>
    <col min="2057" max="2304" width="11.42578125" style="67"/>
    <col min="2305" max="2305" width="32.5703125" style="67" customWidth="1"/>
    <col min="2306" max="2309" width="19.140625" style="67" customWidth="1"/>
    <col min="2310" max="2311" width="24.7109375" style="67" customWidth="1"/>
    <col min="2312" max="2312" width="39.28515625" style="67" customWidth="1"/>
    <col min="2313" max="2560" width="11.42578125" style="67"/>
    <col min="2561" max="2561" width="32.5703125" style="67" customWidth="1"/>
    <col min="2562" max="2565" width="19.140625" style="67" customWidth="1"/>
    <col min="2566" max="2567" width="24.7109375" style="67" customWidth="1"/>
    <col min="2568" max="2568" width="39.28515625" style="67" customWidth="1"/>
    <col min="2569" max="2816" width="11.42578125" style="67"/>
    <col min="2817" max="2817" width="32.5703125" style="67" customWidth="1"/>
    <col min="2818" max="2821" width="19.140625" style="67" customWidth="1"/>
    <col min="2822" max="2823" width="24.7109375" style="67" customWidth="1"/>
    <col min="2824" max="2824" width="39.28515625" style="67" customWidth="1"/>
    <col min="2825" max="3072" width="11.42578125" style="67"/>
    <col min="3073" max="3073" width="32.5703125" style="67" customWidth="1"/>
    <col min="3074" max="3077" width="19.140625" style="67" customWidth="1"/>
    <col min="3078" max="3079" width="24.7109375" style="67" customWidth="1"/>
    <col min="3080" max="3080" width="39.28515625" style="67" customWidth="1"/>
    <col min="3081" max="3328" width="11.42578125" style="67"/>
    <col min="3329" max="3329" width="32.5703125" style="67" customWidth="1"/>
    <col min="3330" max="3333" width="19.140625" style="67" customWidth="1"/>
    <col min="3334" max="3335" width="24.7109375" style="67" customWidth="1"/>
    <col min="3336" max="3336" width="39.28515625" style="67" customWidth="1"/>
    <col min="3337" max="3584" width="11.42578125" style="67"/>
    <col min="3585" max="3585" width="32.5703125" style="67" customWidth="1"/>
    <col min="3586" max="3589" width="19.140625" style="67" customWidth="1"/>
    <col min="3590" max="3591" width="24.7109375" style="67" customWidth="1"/>
    <col min="3592" max="3592" width="39.28515625" style="67" customWidth="1"/>
    <col min="3593" max="3840" width="11.42578125" style="67"/>
    <col min="3841" max="3841" width="32.5703125" style="67" customWidth="1"/>
    <col min="3842" max="3845" width="19.140625" style="67" customWidth="1"/>
    <col min="3846" max="3847" width="24.7109375" style="67" customWidth="1"/>
    <col min="3848" max="3848" width="39.28515625" style="67" customWidth="1"/>
    <col min="3849" max="4096" width="11.42578125" style="67"/>
    <col min="4097" max="4097" width="32.5703125" style="67" customWidth="1"/>
    <col min="4098" max="4101" width="19.140625" style="67" customWidth="1"/>
    <col min="4102" max="4103" width="24.7109375" style="67" customWidth="1"/>
    <col min="4104" max="4104" width="39.28515625" style="67" customWidth="1"/>
    <col min="4105" max="4352" width="11.42578125" style="67"/>
    <col min="4353" max="4353" width="32.5703125" style="67" customWidth="1"/>
    <col min="4354" max="4357" width="19.140625" style="67" customWidth="1"/>
    <col min="4358" max="4359" width="24.7109375" style="67" customWidth="1"/>
    <col min="4360" max="4360" width="39.28515625" style="67" customWidth="1"/>
    <col min="4361" max="4608" width="11.42578125" style="67"/>
    <col min="4609" max="4609" width="32.5703125" style="67" customWidth="1"/>
    <col min="4610" max="4613" width="19.140625" style="67" customWidth="1"/>
    <col min="4614" max="4615" width="24.7109375" style="67" customWidth="1"/>
    <col min="4616" max="4616" width="39.28515625" style="67" customWidth="1"/>
    <col min="4617" max="4864" width="11.42578125" style="67"/>
    <col min="4865" max="4865" width="32.5703125" style="67" customWidth="1"/>
    <col min="4866" max="4869" width="19.140625" style="67" customWidth="1"/>
    <col min="4870" max="4871" width="24.7109375" style="67" customWidth="1"/>
    <col min="4872" max="4872" width="39.28515625" style="67" customWidth="1"/>
    <col min="4873" max="5120" width="11.42578125" style="67"/>
    <col min="5121" max="5121" width="32.5703125" style="67" customWidth="1"/>
    <col min="5122" max="5125" width="19.140625" style="67" customWidth="1"/>
    <col min="5126" max="5127" width="24.7109375" style="67" customWidth="1"/>
    <col min="5128" max="5128" width="39.28515625" style="67" customWidth="1"/>
    <col min="5129" max="5376" width="11.42578125" style="67"/>
    <col min="5377" max="5377" width="32.5703125" style="67" customWidth="1"/>
    <col min="5378" max="5381" width="19.140625" style="67" customWidth="1"/>
    <col min="5382" max="5383" width="24.7109375" style="67" customWidth="1"/>
    <col min="5384" max="5384" width="39.28515625" style="67" customWidth="1"/>
    <col min="5385" max="5632" width="11.42578125" style="67"/>
    <col min="5633" max="5633" width="32.5703125" style="67" customWidth="1"/>
    <col min="5634" max="5637" width="19.140625" style="67" customWidth="1"/>
    <col min="5638" max="5639" width="24.7109375" style="67" customWidth="1"/>
    <col min="5640" max="5640" width="39.28515625" style="67" customWidth="1"/>
    <col min="5641" max="5888" width="11.42578125" style="67"/>
    <col min="5889" max="5889" width="32.5703125" style="67" customWidth="1"/>
    <col min="5890" max="5893" width="19.140625" style="67" customWidth="1"/>
    <col min="5894" max="5895" width="24.7109375" style="67" customWidth="1"/>
    <col min="5896" max="5896" width="39.28515625" style="67" customWidth="1"/>
    <col min="5897" max="6144" width="11.42578125" style="67"/>
    <col min="6145" max="6145" width="32.5703125" style="67" customWidth="1"/>
    <col min="6146" max="6149" width="19.140625" style="67" customWidth="1"/>
    <col min="6150" max="6151" width="24.7109375" style="67" customWidth="1"/>
    <col min="6152" max="6152" width="39.28515625" style="67" customWidth="1"/>
    <col min="6153" max="6400" width="11.42578125" style="67"/>
    <col min="6401" max="6401" width="32.5703125" style="67" customWidth="1"/>
    <col min="6402" max="6405" width="19.140625" style="67" customWidth="1"/>
    <col min="6406" max="6407" width="24.7109375" style="67" customWidth="1"/>
    <col min="6408" max="6408" width="39.28515625" style="67" customWidth="1"/>
    <col min="6409" max="6656" width="11.42578125" style="67"/>
    <col min="6657" max="6657" width="32.5703125" style="67" customWidth="1"/>
    <col min="6658" max="6661" width="19.140625" style="67" customWidth="1"/>
    <col min="6662" max="6663" width="24.7109375" style="67" customWidth="1"/>
    <col min="6664" max="6664" width="39.28515625" style="67" customWidth="1"/>
    <col min="6665" max="6912" width="11.42578125" style="67"/>
    <col min="6913" max="6913" width="32.5703125" style="67" customWidth="1"/>
    <col min="6914" max="6917" width="19.140625" style="67" customWidth="1"/>
    <col min="6918" max="6919" width="24.7109375" style="67" customWidth="1"/>
    <col min="6920" max="6920" width="39.28515625" style="67" customWidth="1"/>
    <col min="6921" max="7168" width="11.42578125" style="67"/>
    <col min="7169" max="7169" width="32.5703125" style="67" customWidth="1"/>
    <col min="7170" max="7173" width="19.140625" style="67" customWidth="1"/>
    <col min="7174" max="7175" width="24.7109375" style="67" customWidth="1"/>
    <col min="7176" max="7176" width="39.28515625" style="67" customWidth="1"/>
    <col min="7177" max="7424" width="11.42578125" style="67"/>
    <col min="7425" max="7425" width="32.5703125" style="67" customWidth="1"/>
    <col min="7426" max="7429" width="19.140625" style="67" customWidth="1"/>
    <col min="7430" max="7431" width="24.7109375" style="67" customWidth="1"/>
    <col min="7432" max="7432" width="39.28515625" style="67" customWidth="1"/>
    <col min="7433" max="7680" width="11.42578125" style="67"/>
    <col min="7681" max="7681" width="32.5703125" style="67" customWidth="1"/>
    <col min="7682" max="7685" width="19.140625" style="67" customWidth="1"/>
    <col min="7686" max="7687" width="24.7109375" style="67" customWidth="1"/>
    <col min="7688" max="7688" width="39.28515625" style="67" customWidth="1"/>
    <col min="7689" max="7936" width="11.42578125" style="67"/>
    <col min="7937" max="7937" width="32.5703125" style="67" customWidth="1"/>
    <col min="7938" max="7941" width="19.140625" style="67" customWidth="1"/>
    <col min="7942" max="7943" width="24.7109375" style="67" customWidth="1"/>
    <col min="7944" max="7944" width="39.28515625" style="67" customWidth="1"/>
    <col min="7945" max="8192" width="11.42578125" style="67"/>
    <col min="8193" max="8193" width="32.5703125" style="67" customWidth="1"/>
    <col min="8194" max="8197" width="19.140625" style="67" customWidth="1"/>
    <col min="8198" max="8199" width="24.7109375" style="67" customWidth="1"/>
    <col min="8200" max="8200" width="39.28515625" style="67" customWidth="1"/>
    <col min="8201" max="8448" width="11.42578125" style="67"/>
    <col min="8449" max="8449" width="32.5703125" style="67" customWidth="1"/>
    <col min="8450" max="8453" width="19.140625" style="67" customWidth="1"/>
    <col min="8454" max="8455" width="24.7109375" style="67" customWidth="1"/>
    <col min="8456" max="8456" width="39.28515625" style="67" customWidth="1"/>
    <col min="8457" max="8704" width="11.42578125" style="67"/>
    <col min="8705" max="8705" width="32.5703125" style="67" customWidth="1"/>
    <col min="8706" max="8709" width="19.140625" style="67" customWidth="1"/>
    <col min="8710" max="8711" width="24.7109375" style="67" customWidth="1"/>
    <col min="8712" max="8712" width="39.28515625" style="67" customWidth="1"/>
    <col min="8713" max="8960" width="11.42578125" style="67"/>
    <col min="8961" max="8961" width="32.5703125" style="67" customWidth="1"/>
    <col min="8962" max="8965" width="19.140625" style="67" customWidth="1"/>
    <col min="8966" max="8967" width="24.7109375" style="67" customWidth="1"/>
    <col min="8968" max="8968" width="39.28515625" style="67" customWidth="1"/>
    <col min="8969" max="9216" width="11.42578125" style="67"/>
    <col min="9217" max="9217" width="32.5703125" style="67" customWidth="1"/>
    <col min="9218" max="9221" width="19.140625" style="67" customWidth="1"/>
    <col min="9222" max="9223" width="24.7109375" style="67" customWidth="1"/>
    <col min="9224" max="9224" width="39.28515625" style="67" customWidth="1"/>
    <col min="9225" max="9472" width="11.42578125" style="67"/>
    <col min="9473" max="9473" width="32.5703125" style="67" customWidth="1"/>
    <col min="9474" max="9477" width="19.140625" style="67" customWidth="1"/>
    <col min="9478" max="9479" width="24.7109375" style="67" customWidth="1"/>
    <col min="9480" max="9480" width="39.28515625" style="67" customWidth="1"/>
    <col min="9481" max="9728" width="11.42578125" style="67"/>
    <col min="9729" max="9729" width="32.5703125" style="67" customWidth="1"/>
    <col min="9730" max="9733" width="19.140625" style="67" customWidth="1"/>
    <col min="9734" max="9735" width="24.7109375" style="67" customWidth="1"/>
    <col min="9736" max="9736" width="39.28515625" style="67" customWidth="1"/>
    <col min="9737" max="9984" width="11.42578125" style="67"/>
    <col min="9985" max="9985" width="32.5703125" style="67" customWidth="1"/>
    <col min="9986" max="9989" width="19.140625" style="67" customWidth="1"/>
    <col min="9990" max="9991" width="24.7109375" style="67" customWidth="1"/>
    <col min="9992" max="9992" width="39.28515625" style="67" customWidth="1"/>
    <col min="9993" max="10240" width="11.42578125" style="67"/>
    <col min="10241" max="10241" width="32.5703125" style="67" customWidth="1"/>
    <col min="10242" max="10245" width="19.140625" style="67" customWidth="1"/>
    <col min="10246" max="10247" width="24.7109375" style="67" customWidth="1"/>
    <col min="10248" max="10248" width="39.28515625" style="67" customWidth="1"/>
    <col min="10249" max="10496" width="11.42578125" style="67"/>
    <col min="10497" max="10497" width="32.5703125" style="67" customWidth="1"/>
    <col min="10498" max="10501" width="19.140625" style="67" customWidth="1"/>
    <col min="10502" max="10503" width="24.7109375" style="67" customWidth="1"/>
    <col min="10504" max="10504" width="39.28515625" style="67" customWidth="1"/>
    <col min="10505" max="10752" width="11.42578125" style="67"/>
    <col min="10753" max="10753" width="32.5703125" style="67" customWidth="1"/>
    <col min="10754" max="10757" width="19.140625" style="67" customWidth="1"/>
    <col min="10758" max="10759" width="24.7109375" style="67" customWidth="1"/>
    <col min="10760" max="10760" width="39.28515625" style="67" customWidth="1"/>
    <col min="10761" max="11008" width="11.42578125" style="67"/>
    <col min="11009" max="11009" width="32.5703125" style="67" customWidth="1"/>
    <col min="11010" max="11013" width="19.140625" style="67" customWidth="1"/>
    <col min="11014" max="11015" width="24.7109375" style="67" customWidth="1"/>
    <col min="11016" max="11016" width="39.28515625" style="67" customWidth="1"/>
    <col min="11017" max="11264" width="11.42578125" style="67"/>
    <col min="11265" max="11265" width="32.5703125" style="67" customWidth="1"/>
    <col min="11266" max="11269" width="19.140625" style="67" customWidth="1"/>
    <col min="11270" max="11271" width="24.7109375" style="67" customWidth="1"/>
    <col min="11272" max="11272" width="39.28515625" style="67" customWidth="1"/>
    <col min="11273" max="11520" width="11.42578125" style="67"/>
    <col min="11521" max="11521" width="32.5703125" style="67" customWidth="1"/>
    <col min="11522" max="11525" width="19.140625" style="67" customWidth="1"/>
    <col min="11526" max="11527" width="24.7109375" style="67" customWidth="1"/>
    <col min="11528" max="11528" width="39.28515625" style="67" customWidth="1"/>
    <col min="11529" max="11776" width="11.42578125" style="67"/>
    <col min="11777" max="11777" width="32.5703125" style="67" customWidth="1"/>
    <col min="11778" max="11781" width="19.140625" style="67" customWidth="1"/>
    <col min="11782" max="11783" width="24.7109375" style="67" customWidth="1"/>
    <col min="11784" max="11784" width="39.28515625" style="67" customWidth="1"/>
    <col min="11785" max="12032" width="11.42578125" style="67"/>
    <col min="12033" max="12033" width="32.5703125" style="67" customWidth="1"/>
    <col min="12034" max="12037" width="19.140625" style="67" customWidth="1"/>
    <col min="12038" max="12039" width="24.7109375" style="67" customWidth="1"/>
    <col min="12040" max="12040" width="39.28515625" style="67" customWidth="1"/>
    <col min="12041" max="12288" width="11.42578125" style="67"/>
    <col min="12289" max="12289" width="32.5703125" style="67" customWidth="1"/>
    <col min="12290" max="12293" width="19.140625" style="67" customWidth="1"/>
    <col min="12294" max="12295" width="24.7109375" style="67" customWidth="1"/>
    <col min="12296" max="12296" width="39.28515625" style="67" customWidth="1"/>
    <col min="12297" max="12544" width="11.42578125" style="67"/>
    <col min="12545" max="12545" width="32.5703125" style="67" customWidth="1"/>
    <col min="12546" max="12549" width="19.140625" style="67" customWidth="1"/>
    <col min="12550" max="12551" width="24.7109375" style="67" customWidth="1"/>
    <col min="12552" max="12552" width="39.28515625" style="67" customWidth="1"/>
    <col min="12553" max="12800" width="11.42578125" style="67"/>
    <col min="12801" max="12801" width="32.5703125" style="67" customWidth="1"/>
    <col min="12802" max="12805" width="19.140625" style="67" customWidth="1"/>
    <col min="12806" max="12807" width="24.7109375" style="67" customWidth="1"/>
    <col min="12808" max="12808" width="39.28515625" style="67" customWidth="1"/>
    <col min="12809" max="13056" width="11.42578125" style="67"/>
    <col min="13057" max="13057" width="32.5703125" style="67" customWidth="1"/>
    <col min="13058" max="13061" width="19.140625" style="67" customWidth="1"/>
    <col min="13062" max="13063" width="24.7109375" style="67" customWidth="1"/>
    <col min="13064" max="13064" width="39.28515625" style="67" customWidth="1"/>
    <col min="13065" max="13312" width="11.42578125" style="67"/>
    <col min="13313" max="13313" width="32.5703125" style="67" customWidth="1"/>
    <col min="13314" max="13317" width="19.140625" style="67" customWidth="1"/>
    <col min="13318" max="13319" width="24.7109375" style="67" customWidth="1"/>
    <col min="13320" max="13320" width="39.28515625" style="67" customWidth="1"/>
    <col min="13321" max="13568" width="11.42578125" style="67"/>
    <col min="13569" max="13569" width="32.5703125" style="67" customWidth="1"/>
    <col min="13570" max="13573" width="19.140625" style="67" customWidth="1"/>
    <col min="13574" max="13575" width="24.7109375" style="67" customWidth="1"/>
    <col min="13576" max="13576" width="39.28515625" style="67" customWidth="1"/>
    <col min="13577" max="13824" width="11.42578125" style="67"/>
    <col min="13825" max="13825" width="32.5703125" style="67" customWidth="1"/>
    <col min="13826" max="13829" width="19.140625" style="67" customWidth="1"/>
    <col min="13830" max="13831" width="24.7109375" style="67" customWidth="1"/>
    <col min="13832" max="13832" width="39.28515625" style="67" customWidth="1"/>
    <col min="13833" max="14080" width="11.42578125" style="67"/>
    <col min="14081" max="14081" width="32.5703125" style="67" customWidth="1"/>
    <col min="14082" max="14085" width="19.140625" style="67" customWidth="1"/>
    <col min="14086" max="14087" width="24.7109375" style="67" customWidth="1"/>
    <col min="14088" max="14088" width="39.28515625" style="67" customWidth="1"/>
    <col min="14089" max="14336" width="11.42578125" style="67"/>
    <col min="14337" max="14337" width="32.5703125" style="67" customWidth="1"/>
    <col min="14338" max="14341" width="19.140625" style="67" customWidth="1"/>
    <col min="14342" max="14343" width="24.7109375" style="67" customWidth="1"/>
    <col min="14344" max="14344" width="39.28515625" style="67" customWidth="1"/>
    <col min="14345" max="14592" width="11.42578125" style="67"/>
    <col min="14593" max="14593" width="32.5703125" style="67" customWidth="1"/>
    <col min="14594" max="14597" width="19.140625" style="67" customWidth="1"/>
    <col min="14598" max="14599" width="24.7109375" style="67" customWidth="1"/>
    <col min="14600" max="14600" width="39.28515625" style="67" customWidth="1"/>
    <col min="14601" max="14848" width="11.42578125" style="67"/>
    <col min="14849" max="14849" width="32.5703125" style="67" customWidth="1"/>
    <col min="14850" max="14853" width="19.140625" style="67" customWidth="1"/>
    <col min="14854" max="14855" width="24.7109375" style="67" customWidth="1"/>
    <col min="14856" max="14856" width="39.28515625" style="67" customWidth="1"/>
    <col min="14857" max="15104" width="11.42578125" style="67"/>
    <col min="15105" max="15105" width="32.5703125" style="67" customWidth="1"/>
    <col min="15106" max="15109" width="19.140625" style="67" customWidth="1"/>
    <col min="15110" max="15111" width="24.7109375" style="67" customWidth="1"/>
    <col min="15112" max="15112" width="39.28515625" style="67" customWidth="1"/>
    <col min="15113" max="15360" width="11.42578125" style="67"/>
    <col min="15361" max="15361" width="32.5703125" style="67" customWidth="1"/>
    <col min="15362" max="15365" width="19.140625" style="67" customWidth="1"/>
    <col min="15366" max="15367" width="24.7109375" style="67" customWidth="1"/>
    <col min="15368" max="15368" width="39.28515625" style="67" customWidth="1"/>
    <col min="15369" max="15616" width="11.42578125" style="67"/>
    <col min="15617" max="15617" width="32.5703125" style="67" customWidth="1"/>
    <col min="15618" max="15621" width="19.140625" style="67" customWidth="1"/>
    <col min="15622" max="15623" width="24.7109375" style="67" customWidth="1"/>
    <col min="15624" max="15624" width="39.28515625" style="67" customWidth="1"/>
    <col min="15625" max="15872" width="11.42578125" style="67"/>
    <col min="15873" max="15873" width="32.5703125" style="67" customWidth="1"/>
    <col min="15874" max="15877" width="19.140625" style="67" customWidth="1"/>
    <col min="15878" max="15879" width="24.7109375" style="67" customWidth="1"/>
    <col min="15880" max="15880" width="39.28515625" style="67" customWidth="1"/>
    <col min="15881" max="16128" width="11.42578125" style="67"/>
    <col min="16129" max="16129" width="32.5703125" style="67" customWidth="1"/>
    <col min="16130" max="16133" width="19.140625" style="67" customWidth="1"/>
    <col min="16134" max="16135" width="24.7109375" style="67" customWidth="1"/>
    <col min="16136" max="16136" width="39.28515625" style="67" customWidth="1"/>
    <col min="16137" max="16384" width="11.42578125" style="67"/>
  </cols>
  <sheetData>
    <row r="1" spans="1:17" s="68" customFormat="1" ht="12.75" x14ac:dyDescent="0.2">
      <c r="A1" s="7"/>
      <c r="B1" s="7"/>
      <c r="C1" s="7"/>
      <c r="D1" s="7"/>
      <c r="E1" s="7"/>
      <c r="F1" s="72"/>
      <c r="G1" s="72"/>
      <c r="H1" s="72"/>
      <c r="J1" s="143"/>
      <c r="K1" s="143"/>
      <c r="L1" s="143"/>
      <c r="M1" s="143"/>
      <c r="N1" s="143"/>
      <c r="O1" s="143"/>
      <c r="P1" s="143"/>
      <c r="Q1" s="143"/>
    </row>
    <row r="2" spans="1:17" s="68" customFormat="1" ht="12.75" x14ac:dyDescent="0.2">
      <c r="A2" s="7"/>
      <c r="B2" s="7"/>
      <c r="C2" s="7"/>
      <c r="D2" s="7"/>
      <c r="E2" s="7"/>
      <c r="F2" s="72"/>
      <c r="G2" s="72"/>
      <c r="H2" s="72"/>
      <c r="J2" s="143"/>
      <c r="K2" s="143"/>
      <c r="L2" s="143"/>
      <c r="M2" s="143"/>
      <c r="N2" s="143"/>
      <c r="O2" s="143"/>
      <c r="P2" s="143"/>
      <c r="Q2" s="143"/>
    </row>
    <row r="3" spans="1:17" s="68" customFormat="1" ht="12.75" x14ac:dyDescent="0.2">
      <c r="A3" s="7"/>
      <c r="B3" s="7"/>
      <c r="C3" s="7"/>
      <c r="D3" s="7"/>
      <c r="E3" s="7"/>
      <c r="F3" s="72"/>
      <c r="G3" s="72"/>
      <c r="H3" s="72"/>
      <c r="J3" s="143"/>
      <c r="K3" s="143"/>
      <c r="L3" s="143"/>
      <c r="M3" s="143"/>
      <c r="N3" s="143"/>
      <c r="O3" s="143"/>
      <c r="P3" s="143"/>
      <c r="Q3" s="143"/>
    </row>
    <row r="4" spans="1:17" s="68" customFormat="1" ht="12.75" x14ac:dyDescent="0.2">
      <c r="A4" s="7"/>
      <c r="B4" s="7"/>
      <c r="C4" s="7"/>
      <c r="D4" s="7"/>
      <c r="E4" s="7"/>
      <c r="F4" s="72"/>
      <c r="G4" s="72"/>
      <c r="H4" s="72"/>
      <c r="J4" s="143"/>
      <c r="K4" s="143"/>
      <c r="L4" s="143"/>
      <c r="M4" s="143"/>
      <c r="N4" s="143"/>
      <c r="O4" s="143"/>
      <c r="P4" s="143"/>
      <c r="Q4" s="143"/>
    </row>
    <row r="5" spans="1:17" s="68" customFormat="1" ht="12.75" x14ac:dyDescent="0.2">
      <c r="A5" s="7"/>
      <c r="B5" s="7"/>
      <c r="C5" s="7"/>
      <c r="D5" s="7"/>
      <c r="E5" s="7"/>
      <c r="F5" s="72"/>
      <c r="G5" s="72"/>
      <c r="H5" s="72"/>
      <c r="J5" s="143"/>
      <c r="K5" s="143"/>
      <c r="L5" s="143"/>
      <c r="M5" s="143"/>
      <c r="N5" s="143"/>
      <c r="O5" s="143"/>
      <c r="P5" s="143"/>
      <c r="Q5" s="143"/>
    </row>
    <row r="6" spans="1:17" s="68" customFormat="1" ht="12.75" x14ac:dyDescent="0.2">
      <c r="A6" s="7"/>
      <c r="B6" s="7"/>
      <c r="C6" s="7"/>
      <c r="D6" s="7"/>
      <c r="F6" s="72"/>
      <c r="G6" s="72"/>
      <c r="H6" s="72"/>
      <c r="J6" s="143"/>
      <c r="K6" s="143"/>
      <c r="L6" s="143"/>
      <c r="M6" s="143"/>
      <c r="N6" s="143"/>
      <c r="O6" s="143"/>
      <c r="P6" s="143"/>
      <c r="Q6" s="143"/>
    </row>
    <row r="7" spans="1:17" s="68" customFormat="1" ht="13.5" thickBot="1" x14ac:dyDescent="0.25">
      <c r="A7" s="7"/>
      <c r="B7" s="7"/>
      <c r="C7" s="7"/>
      <c r="D7" s="7"/>
      <c r="E7" s="7"/>
      <c r="F7" s="72"/>
      <c r="G7" s="72"/>
      <c r="H7" s="72"/>
      <c r="J7" s="143"/>
      <c r="K7" s="143"/>
      <c r="L7" s="143"/>
      <c r="M7" s="143"/>
      <c r="N7" s="143"/>
      <c r="O7" s="143"/>
      <c r="P7" s="143"/>
      <c r="Q7" s="143"/>
    </row>
    <row r="8" spans="1:17" ht="41.25" customHeight="1" thickTop="1" thickBot="1" x14ac:dyDescent="0.3">
      <c r="A8" s="208" t="s">
        <v>115</v>
      </c>
      <c r="B8" s="209"/>
      <c r="C8" s="209"/>
      <c r="D8" s="209"/>
      <c r="E8" s="209"/>
      <c r="F8" s="209"/>
      <c r="G8" s="209"/>
      <c r="H8" s="210"/>
    </row>
    <row r="9" spans="1:17" ht="23.25" customHeight="1" thickTop="1" thickBot="1" x14ac:dyDescent="0.3">
      <c r="A9" s="211" t="s">
        <v>95</v>
      </c>
      <c r="B9" s="212"/>
      <c r="C9" s="212"/>
      <c r="D9" s="212"/>
      <c r="E9" s="212"/>
      <c r="F9" s="212"/>
      <c r="G9" s="212"/>
      <c r="H9" s="213"/>
    </row>
    <row r="10" spans="1:17" ht="7.5" customHeight="1" thickTop="1" thickBot="1" x14ac:dyDescent="0.3">
      <c r="A10" s="73"/>
      <c r="B10" s="73"/>
      <c r="C10" s="73"/>
      <c r="D10" s="73"/>
      <c r="E10" s="73"/>
      <c r="F10" s="73"/>
      <c r="G10" s="73"/>
      <c r="H10" s="73"/>
    </row>
    <row r="11" spans="1:17" ht="54" customHeight="1" thickTop="1" thickBot="1" x14ac:dyDescent="0.3">
      <c r="A11" s="74" t="s">
        <v>33</v>
      </c>
      <c r="B11" s="75" t="s">
        <v>34</v>
      </c>
      <c r="C11" s="75" t="s">
        <v>35</v>
      </c>
      <c r="D11" s="75" t="s">
        <v>36</v>
      </c>
      <c r="E11" s="75" t="s">
        <v>37</v>
      </c>
      <c r="F11" s="75" t="s">
        <v>103</v>
      </c>
      <c r="G11" s="75" t="s">
        <v>108</v>
      </c>
      <c r="H11" s="76" t="s">
        <v>140</v>
      </c>
      <c r="K11" s="153"/>
    </row>
    <row r="12" spans="1:17" ht="15.75" thickTop="1" x14ac:dyDescent="0.25">
      <c r="A12" s="77" t="s">
        <v>9</v>
      </c>
      <c r="B12" s="8">
        <f>SUM(B13:B20)</f>
        <v>0</v>
      </c>
      <c r="C12" s="8">
        <f>SUM(C13:C20)</f>
        <v>0</v>
      </c>
      <c r="D12" s="8">
        <f>B12-C12</f>
        <v>0</v>
      </c>
      <c r="E12" s="9" t="e">
        <f>C12/B12</f>
        <v>#DIV/0!</v>
      </c>
      <c r="F12" s="8">
        <f>SUM(F13:F20)</f>
        <v>0</v>
      </c>
      <c r="G12" s="78">
        <f>SUM(G13:G20)</f>
        <v>0</v>
      </c>
      <c r="H12" s="79"/>
    </row>
    <row r="13" spans="1:17" x14ac:dyDescent="0.25">
      <c r="A13" s="80" t="s">
        <v>38</v>
      </c>
      <c r="B13" s="10"/>
      <c r="C13" s="10"/>
      <c r="D13" s="34">
        <f>B13-C13</f>
        <v>0</v>
      </c>
      <c r="E13" s="35" t="e">
        <f>C13/B13</f>
        <v>#DIV/0!</v>
      </c>
      <c r="F13" s="10"/>
      <c r="G13" s="11"/>
      <c r="H13" s="12"/>
    </row>
    <row r="14" spans="1:17" x14ac:dyDescent="0.25">
      <c r="A14" s="80" t="s">
        <v>39</v>
      </c>
      <c r="B14" s="10"/>
      <c r="C14" s="10"/>
      <c r="D14" s="34">
        <f t="shared" ref="D14:D77" si="0">B14-C14</f>
        <v>0</v>
      </c>
      <c r="E14" s="35" t="e">
        <f t="shared" ref="E14:E82" si="1">C14/B14</f>
        <v>#DIV/0!</v>
      </c>
      <c r="F14" s="10"/>
      <c r="G14" s="11"/>
      <c r="H14" s="12"/>
    </row>
    <row r="15" spans="1:17" x14ac:dyDescent="0.25">
      <c r="A15" s="80" t="s">
        <v>40</v>
      </c>
      <c r="B15" s="10"/>
      <c r="C15" s="10"/>
      <c r="D15" s="34">
        <f t="shared" si="0"/>
        <v>0</v>
      </c>
      <c r="E15" s="35" t="e">
        <f t="shared" si="1"/>
        <v>#DIV/0!</v>
      </c>
      <c r="F15" s="10"/>
      <c r="G15" s="11"/>
      <c r="H15" s="12"/>
    </row>
    <row r="16" spans="1:17" x14ac:dyDescent="0.25">
      <c r="A16" s="80" t="s">
        <v>41</v>
      </c>
      <c r="B16" s="10"/>
      <c r="C16" s="10"/>
      <c r="D16" s="34">
        <f t="shared" si="0"/>
        <v>0</v>
      </c>
      <c r="E16" s="35" t="e">
        <f t="shared" si="1"/>
        <v>#DIV/0!</v>
      </c>
      <c r="F16" s="10"/>
      <c r="G16" s="11"/>
      <c r="H16" s="12"/>
    </row>
    <row r="17" spans="1:8" x14ac:dyDescent="0.25">
      <c r="A17" s="80" t="s">
        <v>42</v>
      </c>
      <c r="B17" s="10"/>
      <c r="C17" s="10"/>
      <c r="D17" s="34">
        <f t="shared" si="0"/>
        <v>0</v>
      </c>
      <c r="E17" s="35" t="e">
        <f t="shared" si="1"/>
        <v>#DIV/0!</v>
      </c>
      <c r="F17" s="10"/>
      <c r="G17" s="11"/>
      <c r="H17" s="12"/>
    </row>
    <row r="18" spans="1:8" x14ac:dyDescent="0.25">
      <c r="A18" s="80" t="s">
        <v>43</v>
      </c>
      <c r="B18" s="10"/>
      <c r="C18" s="10"/>
      <c r="D18" s="34">
        <f t="shared" si="0"/>
        <v>0</v>
      </c>
      <c r="E18" s="35" t="e">
        <f t="shared" si="1"/>
        <v>#DIV/0!</v>
      </c>
      <c r="F18" s="10"/>
      <c r="G18" s="11"/>
      <c r="H18" s="12"/>
    </row>
    <row r="19" spans="1:8" x14ac:dyDescent="0.25">
      <c r="A19" s="80" t="s">
        <v>44</v>
      </c>
      <c r="B19" s="10"/>
      <c r="C19" s="10"/>
      <c r="D19" s="34">
        <f t="shared" si="0"/>
        <v>0</v>
      </c>
      <c r="E19" s="35" t="e">
        <f t="shared" si="1"/>
        <v>#DIV/0!</v>
      </c>
      <c r="F19" s="10"/>
      <c r="G19" s="11"/>
      <c r="H19" s="12"/>
    </row>
    <row r="20" spans="1:8" ht="15.75" thickBot="1" x14ac:dyDescent="0.3">
      <c r="A20" s="80" t="s">
        <v>45</v>
      </c>
      <c r="B20" s="10"/>
      <c r="C20" s="10"/>
      <c r="D20" s="34">
        <f t="shared" si="0"/>
        <v>0</v>
      </c>
      <c r="E20" s="35" t="e">
        <f t="shared" si="1"/>
        <v>#DIV/0!</v>
      </c>
      <c r="F20" s="10"/>
      <c r="G20" s="11"/>
      <c r="H20" s="12"/>
    </row>
    <row r="21" spans="1:8" ht="15.75" thickTop="1" x14ac:dyDescent="0.25">
      <c r="A21" s="81" t="s">
        <v>10</v>
      </c>
      <c r="B21" s="8">
        <f>SUM(B22:B24)</f>
        <v>0</v>
      </c>
      <c r="C21" s="8">
        <f>SUM(C22:C24)</f>
        <v>0</v>
      </c>
      <c r="D21" s="8">
        <f>B21-C21</f>
        <v>0</v>
      </c>
      <c r="E21" s="9" t="e">
        <f>C21/B21</f>
        <v>#DIV/0!</v>
      </c>
      <c r="F21" s="8">
        <f>SUM(F22:F24)</f>
        <v>0</v>
      </c>
      <c r="G21" s="78">
        <f>SUM(G22:G24)</f>
        <v>0</v>
      </c>
      <c r="H21" s="82"/>
    </row>
    <row r="22" spans="1:8" x14ac:dyDescent="0.25">
      <c r="A22" s="80" t="s">
        <v>46</v>
      </c>
      <c r="B22" s="10"/>
      <c r="C22" s="10"/>
      <c r="D22" s="34">
        <f t="shared" si="0"/>
        <v>0</v>
      </c>
      <c r="E22" s="35" t="e">
        <f t="shared" si="1"/>
        <v>#DIV/0!</v>
      </c>
      <c r="F22" s="10"/>
      <c r="G22" s="11"/>
      <c r="H22" s="12"/>
    </row>
    <row r="23" spans="1:8" x14ac:dyDescent="0.25">
      <c r="A23" s="80" t="s">
        <v>47</v>
      </c>
      <c r="B23" s="10"/>
      <c r="C23" s="10"/>
      <c r="D23" s="34">
        <f t="shared" si="0"/>
        <v>0</v>
      </c>
      <c r="E23" s="35" t="e">
        <f t="shared" si="1"/>
        <v>#DIV/0!</v>
      </c>
      <c r="F23" s="10"/>
      <c r="G23" s="11"/>
      <c r="H23" s="12"/>
    </row>
    <row r="24" spans="1:8" ht="15.75" thickBot="1" x14ac:dyDescent="0.3">
      <c r="A24" s="80" t="s">
        <v>48</v>
      </c>
      <c r="B24" s="10"/>
      <c r="C24" s="10"/>
      <c r="D24" s="34">
        <f t="shared" si="0"/>
        <v>0</v>
      </c>
      <c r="E24" s="35" t="e">
        <f t="shared" si="1"/>
        <v>#DIV/0!</v>
      </c>
      <c r="F24" s="10"/>
      <c r="G24" s="11"/>
      <c r="H24" s="12"/>
    </row>
    <row r="25" spans="1:8" ht="15.75" thickTop="1" x14ac:dyDescent="0.25">
      <c r="A25" s="81" t="s">
        <v>11</v>
      </c>
      <c r="B25" s="8">
        <f>+B26</f>
        <v>0</v>
      </c>
      <c r="C25" s="8">
        <f>+C26</f>
        <v>0</v>
      </c>
      <c r="D25" s="8">
        <f>B25-C25</f>
        <v>0</v>
      </c>
      <c r="E25" s="9" t="e">
        <f>C25/B25</f>
        <v>#DIV/0!</v>
      </c>
      <c r="F25" s="8">
        <f>+F26</f>
        <v>0</v>
      </c>
      <c r="G25" s="78">
        <f>+G26</f>
        <v>0</v>
      </c>
      <c r="H25" s="82"/>
    </row>
    <row r="26" spans="1:8" ht="15.75" thickBot="1" x14ac:dyDescent="0.3">
      <c r="A26" s="83" t="s">
        <v>49</v>
      </c>
      <c r="B26" s="13"/>
      <c r="C26" s="13"/>
      <c r="D26" s="34">
        <f t="shared" si="0"/>
        <v>0</v>
      </c>
      <c r="E26" s="35" t="e">
        <f t="shared" si="1"/>
        <v>#DIV/0!</v>
      </c>
      <c r="F26" s="13"/>
      <c r="G26" s="14"/>
      <c r="H26" s="15"/>
    </row>
    <row r="27" spans="1:8" ht="15.75" thickTop="1" x14ac:dyDescent="0.25">
      <c r="A27" s="81" t="s">
        <v>12</v>
      </c>
      <c r="B27" s="8">
        <f>SUM(B28:B29)</f>
        <v>0</v>
      </c>
      <c r="C27" s="8">
        <f>SUM(C28:C29)</f>
        <v>0</v>
      </c>
      <c r="D27" s="8">
        <f>B27-C27</f>
        <v>0</v>
      </c>
      <c r="E27" s="9" t="e">
        <f>C27/B27</f>
        <v>#DIV/0!</v>
      </c>
      <c r="F27" s="8">
        <f>SUM(F28:F29)</f>
        <v>0</v>
      </c>
      <c r="G27" s="78">
        <f>SUM(G28:G29)</f>
        <v>0</v>
      </c>
      <c r="H27" s="82"/>
    </row>
    <row r="28" spans="1:8" x14ac:dyDescent="0.25">
      <c r="A28" s="83" t="s">
        <v>50</v>
      </c>
      <c r="B28" s="13"/>
      <c r="C28" s="13"/>
      <c r="D28" s="34">
        <f t="shared" si="0"/>
        <v>0</v>
      </c>
      <c r="E28" s="35" t="e">
        <f t="shared" si="1"/>
        <v>#DIV/0!</v>
      </c>
      <c r="F28" s="13"/>
      <c r="G28" s="14"/>
      <c r="H28" s="15"/>
    </row>
    <row r="29" spans="1:8" ht="15.75" thickBot="1" x14ac:dyDescent="0.3">
      <c r="A29" s="83" t="s">
        <v>51</v>
      </c>
      <c r="B29" s="13"/>
      <c r="C29" s="13"/>
      <c r="D29" s="34">
        <f t="shared" si="0"/>
        <v>0</v>
      </c>
      <c r="E29" s="35" t="e">
        <f t="shared" si="1"/>
        <v>#DIV/0!</v>
      </c>
      <c r="F29" s="13"/>
      <c r="G29" s="14"/>
      <c r="H29" s="15"/>
    </row>
    <row r="30" spans="1:8" ht="15.75" thickTop="1" x14ac:dyDescent="0.25">
      <c r="A30" s="81" t="s">
        <v>13</v>
      </c>
      <c r="B30" s="8">
        <f>+B31</f>
        <v>0</v>
      </c>
      <c r="C30" s="8">
        <f>+C31</f>
        <v>0</v>
      </c>
      <c r="D30" s="8">
        <f>B30-C30</f>
        <v>0</v>
      </c>
      <c r="E30" s="9" t="e">
        <f>C30/B30</f>
        <v>#DIV/0!</v>
      </c>
      <c r="F30" s="8">
        <f>+F31</f>
        <v>0</v>
      </c>
      <c r="G30" s="78">
        <f>+G31</f>
        <v>0</v>
      </c>
      <c r="H30" s="82"/>
    </row>
    <row r="31" spans="1:8" ht="15.75" thickBot="1" x14ac:dyDescent="0.3">
      <c r="A31" s="83" t="s">
        <v>52</v>
      </c>
      <c r="B31" s="13"/>
      <c r="C31" s="13"/>
      <c r="D31" s="34">
        <f t="shared" si="0"/>
        <v>0</v>
      </c>
      <c r="E31" s="35" t="e">
        <f t="shared" si="1"/>
        <v>#DIV/0!</v>
      </c>
      <c r="F31" s="13"/>
      <c r="G31" s="14"/>
      <c r="H31" s="15"/>
    </row>
    <row r="32" spans="1:8" ht="15.75" thickTop="1" x14ac:dyDescent="0.25">
      <c r="A32" s="81" t="s">
        <v>14</v>
      </c>
      <c r="B32" s="8">
        <f>SUM(B33:B41)</f>
        <v>0</v>
      </c>
      <c r="C32" s="8">
        <f>SUM(C33:C41)</f>
        <v>0</v>
      </c>
      <c r="D32" s="8">
        <f>B32-C32</f>
        <v>0</v>
      </c>
      <c r="E32" s="9" t="e">
        <f>C32/B32</f>
        <v>#DIV/0!</v>
      </c>
      <c r="F32" s="8">
        <f>SUM(F33:F41)</f>
        <v>0</v>
      </c>
      <c r="G32" s="78">
        <f>SUM(G33:G41)</f>
        <v>0</v>
      </c>
      <c r="H32" s="82"/>
    </row>
    <row r="33" spans="1:8" x14ac:dyDescent="0.25">
      <c r="A33" s="83" t="s">
        <v>53</v>
      </c>
      <c r="B33" s="13"/>
      <c r="C33" s="13"/>
      <c r="D33" s="34">
        <f t="shared" si="0"/>
        <v>0</v>
      </c>
      <c r="E33" s="35" t="e">
        <f t="shared" si="1"/>
        <v>#DIV/0!</v>
      </c>
      <c r="F33" s="13"/>
      <c r="G33" s="14"/>
      <c r="H33" s="15"/>
    </row>
    <row r="34" spans="1:8" x14ac:dyDescent="0.25">
      <c r="A34" s="83" t="s">
        <v>54</v>
      </c>
      <c r="B34" s="13"/>
      <c r="C34" s="13"/>
      <c r="D34" s="34">
        <f t="shared" si="0"/>
        <v>0</v>
      </c>
      <c r="E34" s="35" t="e">
        <f t="shared" si="1"/>
        <v>#DIV/0!</v>
      </c>
      <c r="F34" s="13"/>
      <c r="G34" s="14"/>
      <c r="H34" s="15"/>
    </row>
    <row r="35" spans="1:8" x14ac:dyDescent="0.25">
      <c r="A35" s="83" t="s">
        <v>55</v>
      </c>
      <c r="B35" s="13"/>
      <c r="C35" s="13"/>
      <c r="D35" s="34">
        <f t="shared" si="0"/>
        <v>0</v>
      </c>
      <c r="E35" s="35" t="e">
        <f t="shared" si="1"/>
        <v>#DIV/0!</v>
      </c>
      <c r="F35" s="13"/>
      <c r="G35" s="14"/>
      <c r="H35" s="15"/>
    </row>
    <row r="36" spans="1:8" x14ac:dyDescent="0.25">
      <c r="A36" s="83" t="s">
        <v>56</v>
      </c>
      <c r="B36" s="13"/>
      <c r="C36" s="13"/>
      <c r="D36" s="34">
        <f t="shared" si="0"/>
        <v>0</v>
      </c>
      <c r="E36" s="35" t="e">
        <f t="shared" si="1"/>
        <v>#DIV/0!</v>
      </c>
      <c r="F36" s="13"/>
      <c r="G36" s="14"/>
      <c r="H36" s="15"/>
    </row>
    <row r="37" spans="1:8" x14ac:dyDescent="0.25">
      <c r="A37" s="83" t="s">
        <v>57</v>
      </c>
      <c r="B37" s="13"/>
      <c r="C37" s="13"/>
      <c r="D37" s="34">
        <f t="shared" si="0"/>
        <v>0</v>
      </c>
      <c r="E37" s="35" t="e">
        <f t="shared" si="1"/>
        <v>#DIV/0!</v>
      </c>
      <c r="F37" s="13"/>
      <c r="G37" s="14"/>
      <c r="H37" s="15"/>
    </row>
    <row r="38" spans="1:8" x14ac:dyDescent="0.25">
      <c r="A38" s="83" t="s">
        <v>58</v>
      </c>
      <c r="B38" s="13"/>
      <c r="C38" s="13"/>
      <c r="D38" s="34">
        <f t="shared" si="0"/>
        <v>0</v>
      </c>
      <c r="E38" s="35" t="e">
        <f t="shared" si="1"/>
        <v>#DIV/0!</v>
      </c>
      <c r="F38" s="13"/>
      <c r="G38" s="14"/>
      <c r="H38" s="15"/>
    </row>
    <row r="39" spans="1:8" x14ac:dyDescent="0.25">
      <c r="A39" s="83" t="s">
        <v>59</v>
      </c>
      <c r="B39" s="13"/>
      <c r="C39" s="13"/>
      <c r="D39" s="34">
        <f t="shared" si="0"/>
        <v>0</v>
      </c>
      <c r="E39" s="35" t="e">
        <f t="shared" si="1"/>
        <v>#DIV/0!</v>
      </c>
      <c r="F39" s="13"/>
      <c r="G39" s="14"/>
      <c r="H39" s="15"/>
    </row>
    <row r="40" spans="1:8" x14ac:dyDescent="0.25">
      <c r="A40" s="83" t="s">
        <v>60</v>
      </c>
      <c r="B40" s="13"/>
      <c r="C40" s="13"/>
      <c r="D40" s="34">
        <f t="shared" si="0"/>
        <v>0</v>
      </c>
      <c r="E40" s="35" t="e">
        <f t="shared" si="1"/>
        <v>#DIV/0!</v>
      </c>
      <c r="F40" s="13"/>
      <c r="G40" s="14"/>
      <c r="H40" s="15"/>
    </row>
    <row r="41" spans="1:8" ht="15.75" thickBot="1" x14ac:dyDescent="0.3">
      <c r="A41" s="83" t="s">
        <v>61</v>
      </c>
      <c r="B41" s="13"/>
      <c r="C41" s="13"/>
      <c r="D41" s="34">
        <f t="shared" si="0"/>
        <v>0</v>
      </c>
      <c r="E41" s="35" t="e">
        <f t="shared" si="1"/>
        <v>#DIV/0!</v>
      </c>
      <c r="F41" s="13"/>
      <c r="G41" s="14"/>
      <c r="H41" s="15"/>
    </row>
    <row r="42" spans="1:8" ht="15.75" thickTop="1" x14ac:dyDescent="0.25">
      <c r="A42" s="81" t="s">
        <v>15</v>
      </c>
      <c r="B42" s="8">
        <f>SUM(B43:B47)</f>
        <v>0</v>
      </c>
      <c r="C42" s="8">
        <f>SUM(C43:C47)</f>
        <v>0</v>
      </c>
      <c r="D42" s="8">
        <f>B42-C42</f>
        <v>0</v>
      </c>
      <c r="E42" s="9" t="e">
        <f>C42/B42</f>
        <v>#DIV/0!</v>
      </c>
      <c r="F42" s="8">
        <f>SUM(F43:F47)</f>
        <v>0</v>
      </c>
      <c r="G42" s="78">
        <f>SUM(G43:G47)</f>
        <v>0</v>
      </c>
      <c r="H42" s="82"/>
    </row>
    <row r="43" spans="1:8" x14ac:dyDescent="0.25">
      <c r="A43" s="83" t="s">
        <v>62</v>
      </c>
      <c r="B43" s="13"/>
      <c r="C43" s="13"/>
      <c r="D43" s="34">
        <f t="shared" si="0"/>
        <v>0</v>
      </c>
      <c r="E43" s="35" t="e">
        <f t="shared" si="1"/>
        <v>#DIV/0!</v>
      </c>
      <c r="F43" s="13"/>
      <c r="G43" s="14"/>
      <c r="H43" s="15"/>
    </row>
    <row r="44" spans="1:8" x14ac:dyDescent="0.25">
      <c r="A44" s="83" t="s">
        <v>63</v>
      </c>
      <c r="B44" s="13"/>
      <c r="C44" s="13"/>
      <c r="D44" s="34">
        <f t="shared" si="0"/>
        <v>0</v>
      </c>
      <c r="E44" s="35" t="e">
        <f t="shared" si="1"/>
        <v>#DIV/0!</v>
      </c>
      <c r="F44" s="13"/>
      <c r="G44" s="14"/>
      <c r="H44" s="15"/>
    </row>
    <row r="45" spans="1:8" x14ac:dyDescent="0.25">
      <c r="A45" s="83" t="s">
        <v>64</v>
      </c>
      <c r="B45" s="13"/>
      <c r="C45" s="13"/>
      <c r="D45" s="34">
        <f t="shared" si="0"/>
        <v>0</v>
      </c>
      <c r="E45" s="35" t="e">
        <f t="shared" si="1"/>
        <v>#DIV/0!</v>
      </c>
      <c r="F45" s="13"/>
      <c r="G45" s="14"/>
      <c r="H45" s="15"/>
    </row>
    <row r="46" spans="1:8" x14ac:dyDescent="0.25">
      <c r="A46" s="83" t="s">
        <v>65</v>
      </c>
      <c r="B46" s="13"/>
      <c r="C46" s="13"/>
      <c r="D46" s="34">
        <f t="shared" si="0"/>
        <v>0</v>
      </c>
      <c r="E46" s="35" t="e">
        <f t="shared" si="1"/>
        <v>#DIV/0!</v>
      </c>
      <c r="F46" s="13"/>
      <c r="G46" s="14"/>
      <c r="H46" s="15"/>
    </row>
    <row r="47" spans="1:8" ht="15.75" thickBot="1" x14ac:dyDescent="0.3">
      <c r="A47" s="83" t="s">
        <v>66</v>
      </c>
      <c r="B47" s="13"/>
      <c r="C47" s="13"/>
      <c r="D47" s="34">
        <f t="shared" si="0"/>
        <v>0</v>
      </c>
      <c r="E47" s="35" t="e">
        <f t="shared" si="1"/>
        <v>#DIV/0!</v>
      </c>
      <c r="F47" s="13"/>
      <c r="G47" s="14"/>
      <c r="H47" s="15"/>
    </row>
    <row r="48" spans="1:8" ht="15.75" thickTop="1" x14ac:dyDescent="0.25">
      <c r="A48" s="81" t="s">
        <v>16</v>
      </c>
      <c r="B48" s="8">
        <f>SUM(B49:B52)</f>
        <v>0</v>
      </c>
      <c r="C48" s="8">
        <f>SUM(C49:C52)</f>
        <v>0</v>
      </c>
      <c r="D48" s="8">
        <f>B48-C48</f>
        <v>0</v>
      </c>
      <c r="E48" s="9" t="e">
        <f>C48/B48</f>
        <v>#DIV/0!</v>
      </c>
      <c r="F48" s="8">
        <f>SUM(F49:F52)</f>
        <v>0</v>
      </c>
      <c r="G48" s="78">
        <f>SUM(G49:G52)</f>
        <v>0</v>
      </c>
      <c r="H48" s="82"/>
    </row>
    <row r="49" spans="1:8" x14ac:dyDescent="0.25">
      <c r="A49" s="83" t="s">
        <v>67</v>
      </c>
      <c r="B49" s="13"/>
      <c r="C49" s="13"/>
      <c r="D49" s="34">
        <f t="shared" si="0"/>
        <v>0</v>
      </c>
      <c r="E49" s="35" t="e">
        <f t="shared" si="1"/>
        <v>#DIV/0!</v>
      </c>
      <c r="F49" s="13"/>
      <c r="G49" s="14"/>
      <c r="H49" s="15"/>
    </row>
    <row r="50" spans="1:8" x14ac:dyDescent="0.25">
      <c r="A50" s="83" t="s">
        <v>68</v>
      </c>
      <c r="B50" s="13"/>
      <c r="C50" s="13"/>
      <c r="D50" s="34">
        <f t="shared" si="0"/>
        <v>0</v>
      </c>
      <c r="E50" s="35" t="e">
        <f t="shared" si="1"/>
        <v>#DIV/0!</v>
      </c>
      <c r="F50" s="13"/>
      <c r="G50" s="14"/>
      <c r="H50" s="15"/>
    </row>
    <row r="51" spans="1:8" x14ac:dyDescent="0.25">
      <c r="A51" s="83" t="s">
        <v>69</v>
      </c>
      <c r="B51" s="13"/>
      <c r="C51" s="13"/>
      <c r="D51" s="34">
        <f t="shared" si="0"/>
        <v>0</v>
      </c>
      <c r="E51" s="35" t="e">
        <f t="shared" si="1"/>
        <v>#DIV/0!</v>
      </c>
      <c r="F51" s="13"/>
      <c r="G51" s="14"/>
      <c r="H51" s="15"/>
    </row>
    <row r="52" spans="1:8" ht="15.75" thickBot="1" x14ac:dyDescent="0.3">
      <c r="A52" s="83" t="s">
        <v>70</v>
      </c>
      <c r="B52" s="13"/>
      <c r="C52" s="13"/>
      <c r="D52" s="34">
        <f t="shared" si="0"/>
        <v>0</v>
      </c>
      <c r="E52" s="35" t="e">
        <f t="shared" si="1"/>
        <v>#DIV/0!</v>
      </c>
      <c r="F52" s="13"/>
      <c r="G52" s="14"/>
      <c r="H52" s="15"/>
    </row>
    <row r="53" spans="1:8" ht="15.75" thickTop="1" x14ac:dyDescent="0.25">
      <c r="A53" s="81" t="s">
        <v>18</v>
      </c>
      <c r="B53" s="8">
        <f>+B54</f>
        <v>0</v>
      </c>
      <c r="C53" s="8">
        <f>+C54</f>
        <v>0</v>
      </c>
      <c r="D53" s="8">
        <f>B53-C53</f>
        <v>0</v>
      </c>
      <c r="E53" s="9" t="e">
        <f>C53/B53</f>
        <v>#DIV/0!</v>
      </c>
      <c r="F53" s="8">
        <f>+F54</f>
        <v>0</v>
      </c>
      <c r="G53" s="78">
        <f>+G54</f>
        <v>0</v>
      </c>
      <c r="H53" s="82"/>
    </row>
    <row r="54" spans="1:8" ht="15.75" thickBot="1" x14ac:dyDescent="0.3">
      <c r="A54" s="83" t="s">
        <v>71</v>
      </c>
      <c r="B54" s="13"/>
      <c r="C54" s="13"/>
      <c r="D54" s="34">
        <f t="shared" si="0"/>
        <v>0</v>
      </c>
      <c r="E54" s="35" t="e">
        <f t="shared" si="1"/>
        <v>#DIV/0!</v>
      </c>
      <c r="F54" s="13"/>
      <c r="G54" s="14"/>
      <c r="H54" s="15"/>
    </row>
    <row r="55" spans="1:8" ht="15.75" thickTop="1" x14ac:dyDescent="0.25">
      <c r="A55" s="81" t="s">
        <v>19</v>
      </c>
      <c r="B55" s="8">
        <f>SUM(B56:B58)</f>
        <v>0</v>
      </c>
      <c r="C55" s="8">
        <f>SUM(C56:C58)</f>
        <v>0</v>
      </c>
      <c r="D55" s="8">
        <f>B55-C55</f>
        <v>0</v>
      </c>
      <c r="E55" s="9" t="e">
        <f>C55/B55</f>
        <v>#DIV/0!</v>
      </c>
      <c r="F55" s="8">
        <f>SUM(F56:F58)</f>
        <v>0</v>
      </c>
      <c r="G55" s="78">
        <f>SUM(G56:G58)</f>
        <v>0</v>
      </c>
      <c r="H55" s="82"/>
    </row>
    <row r="56" spans="1:8" x14ac:dyDescent="0.25">
      <c r="A56" s="83" t="s">
        <v>72</v>
      </c>
      <c r="B56" s="13"/>
      <c r="C56" s="13"/>
      <c r="D56" s="34">
        <f t="shared" si="0"/>
        <v>0</v>
      </c>
      <c r="E56" s="35" t="e">
        <f t="shared" si="1"/>
        <v>#DIV/0!</v>
      </c>
      <c r="F56" s="13"/>
      <c r="G56" s="14"/>
      <c r="H56" s="15"/>
    </row>
    <row r="57" spans="1:8" x14ac:dyDescent="0.25">
      <c r="A57" s="83" t="s">
        <v>73</v>
      </c>
      <c r="B57" s="13"/>
      <c r="C57" s="13"/>
      <c r="D57" s="34">
        <f t="shared" si="0"/>
        <v>0</v>
      </c>
      <c r="E57" s="35" t="e">
        <f t="shared" si="1"/>
        <v>#DIV/0!</v>
      </c>
      <c r="F57" s="13"/>
      <c r="G57" s="14"/>
      <c r="H57" s="15"/>
    </row>
    <row r="58" spans="1:8" ht="15.75" thickBot="1" x14ac:dyDescent="0.3">
      <c r="A58" s="83" t="s">
        <v>74</v>
      </c>
      <c r="B58" s="13"/>
      <c r="C58" s="13"/>
      <c r="D58" s="34">
        <f t="shared" si="0"/>
        <v>0</v>
      </c>
      <c r="E58" s="35" t="e">
        <f t="shared" si="1"/>
        <v>#DIV/0!</v>
      </c>
      <c r="F58" s="13"/>
      <c r="G58" s="14"/>
      <c r="H58" s="15"/>
    </row>
    <row r="59" spans="1:8" ht="15.75" thickTop="1" x14ac:dyDescent="0.25">
      <c r="A59" s="81" t="s">
        <v>25</v>
      </c>
      <c r="B59" s="8">
        <f>SUM(B60:B62)</f>
        <v>0</v>
      </c>
      <c r="C59" s="8">
        <f>SUM(C60:C62)</f>
        <v>0</v>
      </c>
      <c r="D59" s="8">
        <f>B59-C59</f>
        <v>0</v>
      </c>
      <c r="E59" s="9" t="e">
        <f>C59/B59</f>
        <v>#DIV/0!</v>
      </c>
      <c r="F59" s="8">
        <f>SUM(F60:F62)</f>
        <v>0</v>
      </c>
      <c r="G59" s="78">
        <f>SUM(G60:G62)</f>
        <v>0</v>
      </c>
      <c r="H59" s="82"/>
    </row>
    <row r="60" spans="1:8" x14ac:dyDescent="0.25">
      <c r="A60" s="84" t="s">
        <v>75</v>
      </c>
      <c r="B60" s="16"/>
      <c r="C60" s="16"/>
      <c r="D60" s="34">
        <f t="shared" si="0"/>
        <v>0</v>
      </c>
      <c r="E60" s="35" t="e">
        <f t="shared" si="1"/>
        <v>#DIV/0!</v>
      </c>
      <c r="F60" s="16"/>
      <c r="G60" s="17"/>
      <c r="H60" s="18"/>
    </row>
    <row r="61" spans="1:8" x14ac:dyDescent="0.25">
      <c r="A61" s="83" t="s">
        <v>76</v>
      </c>
      <c r="B61" s="13"/>
      <c r="C61" s="13"/>
      <c r="D61" s="34">
        <f t="shared" si="0"/>
        <v>0</v>
      </c>
      <c r="E61" s="35" t="e">
        <f t="shared" si="1"/>
        <v>#DIV/0!</v>
      </c>
      <c r="F61" s="13"/>
      <c r="G61" s="14"/>
      <c r="H61" s="15"/>
    </row>
    <row r="62" spans="1:8" ht="15.75" thickBot="1" x14ac:dyDescent="0.3">
      <c r="A62" s="83" t="s">
        <v>77</v>
      </c>
      <c r="B62" s="13"/>
      <c r="C62" s="13"/>
      <c r="D62" s="34">
        <f t="shared" si="0"/>
        <v>0</v>
      </c>
      <c r="E62" s="35" t="e">
        <f t="shared" si="1"/>
        <v>#DIV/0!</v>
      </c>
      <c r="F62" s="13"/>
      <c r="G62" s="14"/>
      <c r="H62" s="15"/>
    </row>
    <row r="63" spans="1:8" ht="15.75" thickTop="1" x14ac:dyDescent="0.25">
      <c r="A63" s="81" t="s">
        <v>20</v>
      </c>
      <c r="B63" s="8">
        <f>SUM(B64:B65)</f>
        <v>0</v>
      </c>
      <c r="C63" s="8">
        <f>SUM(C64:C65)</f>
        <v>0</v>
      </c>
      <c r="D63" s="8">
        <f>B63-C63</f>
        <v>0</v>
      </c>
      <c r="E63" s="9" t="e">
        <f>C63/B63</f>
        <v>#DIV/0!</v>
      </c>
      <c r="F63" s="8">
        <f>SUM(F64:F65)</f>
        <v>0</v>
      </c>
      <c r="G63" s="78">
        <f>SUM(G64:G65)</f>
        <v>0</v>
      </c>
      <c r="H63" s="82"/>
    </row>
    <row r="64" spans="1:8" x14ac:dyDescent="0.25">
      <c r="A64" s="83" t="s">
        <v>78</v>
      </c>
      <c r="B64" s="13"/>
      <c r="C64" s="13"/>
      <c r="D64" s="34">
        <f t="shared" si="0"/>
        <v>0</v>
      </c>
      <c r="E64" s="35" t="e">
        <f t="shared" si="1"/>
        <v>#DIV/0!</v>
      </c>
      <c r="F64" s="13"/>
      <c r="G64" s="14"/>
      <c r="H64" s="15"/>
    </row>
    <row r="65" spans="1:8" ht="15.75" thickBot="1" x14ac:dyDescent="0.3">
      <c r="A65" s="83" t="s">
        <v>79</v>
      </c>
      <c r="B65" s="13"/>
      <c r="C65" s="13"/>
      <c r="D65" s="34">
        <f t="shared" si="0"/>
        <v>0</v>
      </c>
      <c r="E65" s="35" t="e">
        <f t="shared" si="1"/>
        <v>#DIV/0!</v>
      </c>
      <c r="F65" s="13"/>
      <c r="G65" s="14"/>
      <c r="H65" s="15"/>
    </row>
    <row r="66" spans="1:8" ht="15.75" thickTop="1" x14ac:dyDescent="0.25">
      <c r="A66" s="81" t="s">
        <v>21</v>
      </c>
      <c r="B66" s="8">
        <f>SUM(B67:B70)</f>
        <v>0</v>
      </c>
      <c r="C66" s="8">
        <f>SUM(C67:C70)</f>
        <v>0</v>
      </c>
      <c r="D66" s="8">
        <f>B66-C66</f>
        <v>0</v>
      </c>
      <c r="E66" s="9" t="e">
        <f>C66/B66</f>
        <v>#DIV/0!</v>
      </c>
      <c r="F66" s="8">
        <f>SUM(F67:F70)</f>
        <v>0</v>
      </c>
      <c r="G66" s="78">
        <f>SUM(G67:G70)</f>
        <v>0</v>
      </c>
      <c r="H66" s="82"/>
    </row>
    <row r="67" spans="1:8" x14ac:dyDescent="0.25">
      <c r="A67" s="83" t="s">
        <v>80</v>
      </c>
      <c r="B67" s="13"/>
      <c r="C67" s="13"/>
      <c r="D67" s="34">
        <f t="shared" si="0"/>
        <v>0</v>
      </c>
      <c r="E67" s="35" t="e">
        <f t="shared" si="1"/>
        <v>#DIV/0!</v>
      </c>
      <c r="F67" s="13"/>
      <c r="G67" s="14"/>
      <c r="H67" s="15"/>
    </row>
    <row r="68" spans="1:8" x14ac:dyDescent="0.25">
      <c r="A68" s="83" t="s">
        <v>81</v>
      </c>
      <c r="B68" s="13"/>
      <c r="C68" s="13"/>
      <c r="D68" s="34">
        <f t="shared" si="0"/>
        <v>0</v>
      </c>
      <c r="E68" s="35" t="e">
        <f t="shared" si="1"/>
        <v>#DIV/0!</v>
      </c>
      <c r="F68" s="13"/>
      <c r="G68" s="14"/>
      <c r="H68" s="15"/>
    </row>
    <row r="69" spans="1:8" x14ac:dyDescent="0.25">
      <c r="A69" s="83" t="s">
        <v>82</v>
      </c>
      <c r="B69" s="13"/>
      <c r="C69" s="13"/>
      <c r="D69" s="34">
        <f t="shared" si="0"/>
        <v>0</v>
      </c>
      <c r="E69" s="35" t="e">
        <f t="shared" si="1"/>
        <v>#DIV/0!</v>
      </c>
      <c r="F69" s="13"/>
      <c r="G69" s="14"/>
      <c r="H69" s="15"/>
    </row>
    <row r="70" spans="1:8" ht="15.75" thickBot="1" x14ac:dyDescent="0.3">
      <c r="A70" s="83" t="s">
        <v>83</v>
      </c>
      <c r="B70" s="13"/>
      <c r="C70" s="13"/>
      <c r="D70" s="34">
        <f t="shared" si="0"/>
        <v>0</v>
      </c>
      <c r="E70" s="35" t="e">
        <f t="shared" si="1"/>
        <v>#DIV/0!</v>
      </c>
      <c r="F70" s="13"/>
      <c r="G70" s="14"/>
      <c r="H70" s="15"/>
    </row>
    <row r="71" spans="1:8" ht="15.75" thickTop="1" x14ac:dyDescent="0.25">
      <c r="A71" s="81" t="s">
        <v>22</v>
      </c>
      <c r="B71" s="8">
        <f>+B72</f>
        <v>0</v>
      </c>
      <c r="C71" s="8">
        <f>+C72</f>
        <v>0</v>
      </c>
      <c r="D71" s="8">
        <f>B71-C71</f>
        <v>0</v>
      </c>
      <c r="E71" s="9" t="e">
        <f>C71/B71</f>
        <v>#DIV/0!</v>
      </c>
      <c r="F71" s="8">
        <f>+F72</f>
        <v>0</v>
      </c>
      <c r="G71" s="78">
        <f>+G72</f>
        <v>0</v>
      </c>
      <c r="H71" s="82"/>
    </row>
    <row r="72" spans="1:8" ht="15.75" thickBot="1" x14ac:dyDescent="0.3">
      <c r="A72" s="83" t="s">
        <v>84</v>
      </c>
      <c r="B72" s="13"/>
      <c r="C72" s="13"/>
      <c r="D72" s="34">
        <f t="shared" si="0"/>
        <v>0</v>
      </c>
      <c r="E72" s="35" t="e">
        <f t="shared" si="1"/>
        <v>#DIV/0!</v>
      </c>
      <c r="F72" s="13"/>
      <c r="G72" s="14"/>
      <c r="H72" s="15"/>
    </row>
    <row r="73" spans="1:8" ht="15.75" thickTop="1" x14ac:dyDescent="0.25">
      <c r="A73" s="81" t="s">
        <v>24</v>
      </c>
      <c r="B73" s="8">
        <f>+B74</f>
        <v>0</v>
      </c>
      <c r="C73" s="8">
        <f>+C74</f>
        <v>0</v>
      </c>
      <c r="D73" s="8">
        <f>B73-C73</f>
        <v>0</v>
      </c>
      <c r="E73" s="9" t="e">
        <f>C73/B73</f>
        <v>#DIV/0!</v>
      </c>
      <c r="F73" s="8">
        <f>+F74</f>
        <v>0</v>
      </c>
      <c r="G73" s="78">
        <f>+G74</f>
        <v>0</v>
      </c>
      <c r="H73" s="82"/>
    </row>
    <row r="74" spans="1:8" ht="15.75" thickBot="1" x14ac:dyDescent="0.3">
      <c r="A74" s="83" t="s">
        <v>85</v>
      </c>
      <c r="B74" s="13"/>
      <c r="C74" s="13"/>
      <c r="D74" s="34">
        <f t="shared" si="0"/>
        <v>0</v>
      </c>
      <c r="E74" s="35" t="e">
        <f t="shared" si="1"/>
        <v>#DIV/0!</v>
      </c>
      <c r="F74" s="13"/>
      <c r="G74" s="14"/>
      <c r="H74" s="15"/>
    </row>
    <row r="75" spans="1:8" ht="15.75" thickTop="1" x14ac:dyDescent="0.25">
      <c r="A75" s="81" t="s">
        <v>26</v>
      </c>
      <c r="B75" s="8">
        <f>+B76</f>
        <v>0</v>
      </c>
      <c r="C75" s="8">
        <f>+C76</f>
        <v>0</v>
      </c>
      <c r="D75" s="8">
        <f>B75-C75</f>
        <v>0</v>
      </c>
      <c r="E75" s="9" t="e">
        <f>C75/B75</f>
        <v>#DIV/0!</v>
      </c>
      <c r="F75" s="8">
        <f>+F76</f>
        <v>0</v>
      </c>
      <c r="G75" s="78">
        <f>+G76</f>
        <v>0</v>
      </c>
      <c r="H75" s="82"/>
    </row>
    <row r="76" spans="1:8" ht="15.75" thickBot="1" x14ac:dyDescent="0.3">
      <c r="A76" s="83" t="s">
        <v>86</v>
      </c>
      <c r="B76" s="13"/>
      <c r="C76" s="13"/>
      <c r="D76" s="34">
        <f t="shared" si="0"/>
        <v>0</v>
      </c>
      <c r="E76" s="35" t="e">
        <f t="shared" si="1"/>
        <v>#DIV/0!</v>
      </c>
      <c r="F76" s="13"/>
      <c r="G76" s="14"/>
      <c r="H76" s="15"/>
    </row>
    <row r="77" spans="1:8" ht="15.75" thickTop="1" x14ac:dyDescent="0.25">
      <c r="A77" s="81" t="s">
        <v>27</v>
      </c>
      <c r="B77" s="8">
        <f>+B78</f>
        <v>0</v>
      </c>
      <c r="C77" s="8">
        <f>+C78</f>
        <v>0</v>
      </c>
      <c r="D77" s="8">
        <f t="shared" si="0"/>
        <v>0</v>
      </c>
      <c r="E77" s="9" t="e">
        <f>C77/B77</f>
        <v>#DIV/0!</v>
      </c>
      <c r="F77" s="8">
        <f>+F78</f>
        <v>0</v>
      </c>
      <c r="G77" s="78">
        <f>+G78</f>
        <v>0</v>
      </c>
      <c r="H77" s="82"/>
    </row>
    <row r="78" spans="1:8" ht="15.75" thickBot="1" x14ac:dyDescent="0.3">
      <c r="A78" s="83" t="s">
        <v>87</v>
      </c>
      <c r="B78" s="13"/>
      <c r="C78" s="13"/>
      <c r="D78" s="34">
        <f t="shared" ref="D78:D83" si="2">B78-C78</f>
        <v>0</v>
      </c>
      <c r="E78" s="35" t="e">
        <f t="shared" si="1"/>
        <v>#DIV/0!</v>
      </c>
      <c r="F78" s="13"/>
      <c r="G78" s="14"/>
      <c r="H78" s="15"/>
    </row>
    <row r="79" spans="1:8" ht="15.75" thickTop="1" x14ac:dyDescent="0.25">
      <c r="A79" s="81" t="s">
        <v>17</v>
      </c>
      <c r="B79" s="8">
        <f>+B80</f>
        <v>0</v>
      </c>
      <c r="C79" s="8">
        <f>+C80</f>
        <v>0</v>
      </c>
      <c r="D79" s="8">
        <f t="shared" si="2"/>
        <v>0</v>
      </c>
      <c r="E79" s="9" t="e">
        <f>C79/B79</f>
        <v>#DIV/0!</v>
      </c>
      <c r="F79" s="8">
        <f>+F80</f>
        <v>0</v>
      </c>
      <c r="G79" s="78">
        <f>+G80</f>
        <v>0</v>
      </c>
      <c r="H79" s="82"/>
    </row>
    <row r="80" spans="1:8" ht="15.75" thickBot="1" x14ac:dyDescent="0.3">
      <c r="A80" s="83" t="s">
        <v>88</v>
      </c>
      <c r="B80" s="13"/>
      <c r="C80" s="13"/>
      <c r="D80" s="34">
        <f t="shared" si="2"/>
        <v>0</v>
      </c>
      <c r="E80" s="35" t="e">
        <f t="shared" si="1"/>
        <v>#DIV/0!</v>
      </c>
      <c r="F80" s="13"/>
      <c r="G80" s="14"/>
      <c r="H80" s="15"/>
    </row>
    <row r="81" spans="1:8" ht="15.75" thickTop="1" x14ac:dyDescent="0.25">
      <c r="A81" s="81" t="s">
        <v>23</v>
      </c>
      <c r="B81" s="8">
        <f>+B82</f>
        <v>0</v>
      </c>
      <c r="C81" s="8">
        <f>+C82</f>
        <v>0</v>
      </c>
      <c r="D81" s="8">
        <f t="shared" si="2"/>
        <v>0</v>
      </c>
      <c r="E81" s="9" t="e">
        <f>C81/B81</f>
        <v>#DIV/0!</v>
      </c>
      <c r="F81" s="8">
        <f>+F82</f>
        <v>0</v>
      </c>
      <c r="G81" s="78">
        <f>+G82</f>
        <v>0</v>
      </c>
      <c r="H81" s="82"/>
    </row>
    <row r="82" spans="1:8" ht="15.75" thickBot="1" x14ac:dyDescent="0.3">
      <c r="A82" s="85" t="s">
        <v>89</v>
      </c>
      <c r="B82" s="19"/>
      <c r="C82" s="19"/>
      <c r="D82" s="34">
        <f t="shared" si="2"/>
        <v>0</v>
      </c>
      <c r="E82" s="35" t="e">
        <f t="shared" si="1"/>
        <v>#DIV/0!</v>
      </c>
      <c r="F82" s="19"/>
      <c r="G82" s="20"/>
      <c r="H82" s="21"/>
    </row>
    <row r="83" spans="1:8" ht="25.5" customHeight="1" thickTop="1" thickBot="1" x14ac:dyDescent="0.3">
      <c r="A83" s="86" t="s">
        <v>7</v>
      </c>
      <c r="B83" s="87">
        <f>SUM(B12:B82)/2</f>
        <v>0</v>
      </c>
      <c r="C83" s="87">
        <f>SUM(C12:C82)/2</f>
        <v>0</v>
      </c>
      <c r="D83" s="87">
        <f t="shared" si="2"/>
        <v>0</v>
      </c>
      <c r="E83" s="36" t="e">
        <f>C83/B83</f>
        <v>#DIV/0!</v>
      </c>
      <c r="F83" s="87">
        <f>SUM(F12:F82)/2</f>
        <v>0</v>
      </c>
      <c r="G83" s="88">
        <f>SUM(G12:G82)/2</f>
        <v>0</v>
      </c>
      <c r="H83" s="87"/>
    </row>
    <row r="84" spans="1:8" ht="15.75" thickTop="1" x14ac:dyDescent="0.25">
      <c r="A84" s="89"/>
      <c r="B84" s="89"/>
      <c r="C84" s="89"/>
      <c r="D84" s="89"/>
      <c r="E84" s="89"/>
      <c r="F84" s="89"/>
      <c r="G84" s="89"/>
      <c r="H84" s="89"/>
    </row>
    <row r="85" spans="1:8" x14ac:dyDescent="0.25">
      <c r="A85" s="214" t="s">
        <v>90</v>
      </c>
      <c r="B85" s="214"/>
      <c r="C85" s="214"/>
      <c r="D85" s="214"/>
      <c r="E85" s="214"/>
      <c r="F85" s="214"/>
      <c r="G85" s="214"/>
      <c r="H85" s="214"/>
    </row>
    <row r="86" spans="1:8" x14ac:dyDescent="0.25">
      <c r="A86" s="214"/>
      <c r="B86" s="214"/>
      <c r="C86" s="214"/>
      <c r="D86" s="214"/>
      <c r="E86" s="214"/>
      <c r="F86" s="214"/>
      <c r="G86" s="214"/>
      <c r="H86" s="214"/>
    </row>
    <row r="87" spans="1:8" s="135" customFormat="1" x14ac:dyDescent="0.25"/>
    <row r="88" spans="1:8" s="135" customFormat="1" x14ac:dyDescent="0.25"/>
    <row r="89" spans="1:8" s="135" customFormat="1" x14ac:dyDescent="0.25"/>
    <row r="90" spans="1:8" s="135" customFormat="1" x14ac:dyDescent="0.25"/>
    <row r="91" spans="1:8" s="135" customFormat="1" x14ac:dyDescent="0.25"/>
    <row r="92" spans="1:8" s="135" customFormat="1" x14ac:dyDescent="0.25"/>
    <row r="93" spans="1:8" s="135" customFormat="1" x14ac:dyDescent="0.25"/>
    <row r="94" spans="1:8" s="135" customFormat="1" x14ac:dyDescent="0.25"/>
    <row r="95" spans="1:8" s="135" customFormat="1" x14ac:dyDescent="0.25"/>
    <row r="96" spans="1:8" s="135" customFormat="1" x14ac:dyDescent="0.25"/>
    <row r="97" s="135" customFormat="1" x14ac:dyDescent="0.25"/>
    <row r="98" s="135" customFormat="1" x14ac:dyDescent="0.25"/>
    <row r="99" s="135" customFormat="1" x14ac:dyDescent="0.25"/>
    <row r="100" s="135" customFormat="1" x14ac:dyDescent="0.25"/>
    <row r="101" s="135" customFormat="1" x14ac:dyDescent="0.25"/>
    <row r="102" s="135" customFormat="1" x14ac:dyDescent="0.25"/>
    <row r="103" s="135" customFormat="1" x14ac:dyDescent="0.25"/>
    <row r="104" s="135" customFormat="1" x14ac:dyDescent="0.25"/>
    <row r="105" s="135" customFormat="1" x14ac:dyDescent="0.25"/>
    <row r="106" s="135" customFormat="1" x14ac:dyDescent="0.25"/>
    <row r="107" s="135" customFormat="1" x14ac:dyDescent="0.25"/>
    <row r="108" s="135" customFormat="1" x14ac:dyDescent="0.25"/>
    <row r="109" s="135" customFormat="1" x14ac:dyDescent="0.25"/>
    <row r="110" s="135" customFormat="1" x14ac:dyDescent="0.25"/>
    <row r="111" s="135" customFormat="1" x14ac:dyDescent="0.25"/>
    <row r="112" s="135" customFormat="1" x14ac:dyDescent="0.25"/>
    <row r="113" s="135" customFormat="1" x14ac:dyDescent="0.25"/>
    <row r="114" s="135" customFormat="1" x14ac:dyDescent="0.25"/>
    <row r="115" s="135" customFormat="1" x14ac:dyDescent="0.25"/>
    <row r="116" s="135" customFormat="1" x14ac:dyDescent="0.25"/>
    <row r="117" s="135" customFormat="1" x14ac:dyDescent="0.25"/>
    <row r="118" s="135" customFormat="1" x14ac:dyDescent="0.25"/>
    <row r="119" s="135" customFormat="1" x14ac:dyDescent="0.25"/>
    <row r="120" s="135" customFormat="1" x14ac:dyDescent="0.25"/>
    <row r="121" s="135" customFormat="1" x14ac:dyDescent="0.25"/>
    <row r="122" s="135" customFormat="1" x14ac:dyDescent="0.25"/>
    <row r="123" s="135" customFormat="1" x14ac:dyDescent="0.25"/>
    <row r="124" s="135" customFormat="1" x14ac:dyDescent="0.25"/>
    <row r="125" s="135" customFormat="1" x14ac:dyDescent="0.25"/>
    <row r="126" s="135" customFormat="1" x14ac:dyDescent="0.25"/>
    <row r="127" s="135" customFormat="1" x14ac:dyDescent="0.25"/>
    <row r="128" s="135" customFormat="1" x14ac:dyDescent="0.25"/>
    <row r="129" s="135" customFormat="1" x14ac:dyDescent="0.25"/>
    <row r="130" s="135" customFormat="1" x14ac:dyDescent="0.25"/>
    <row r="131" s="135" customFormat="1" x14ac:dyDescent="0.25"/>
    <row r="132" s="135" customFormat="1" x14ac:dyDescent="0.25"/>
    <row r="133" s="135" customFormat="1" x14ac:dyDescent="0.25"/>
    <row r="134" s="135" customFormat="1" x14ac:dyDescent="0.25"/>
    <row r="135" s="135" customFormat="1" x14ac:dyDescent="0.25"/>
    <row r="136" s="135" customFormat="1" x14ac:dyDescent="0.25"/>
    <row r="137" s="135" customFormat="1" x14ac:dyDescent="0.25"/>
    <row r="138" s="135" customFormat="1" x14ac:dyDescent="0.25"/>
    <row r="139" s="135" customFormat="1" x14ac:dyDescent="0.25"/>
    <row r="140" s="135" customFormat="1" x14ac:dyDescent="0.25"/>
    <row r="141" s="135" customFormat="1" x14ac:dyDescent="0.25"/>
    <row r="142" s="135" customFormat="1" x14ac:dyDescent="0.25"/>
    <row r="143" s="135" customFormat="1" x14ac:dyDescent="0.25"/>
    <row r="144" s="135" customFormat="1" x14ac:dyDescent="0.25"/>
    <row r="145" s="135" customFormat="1" x14ac:dyDescent="0.25"/>
    <row r="146" s="135" customFormat="1" x14ac:dyDescent="0.25"/>
    <row r="147" s="135" customFormat="1" x14ac:dyDescent="0.25"/>
    <row r="148" s="135" customFormat="1" x14ac:dyDescent="0.25"/>
    <row r="149" s="135" customFormat="1" x14ac:dyDescent="0.25"/>
    <row r="150" s="135" customFormat="1" x14ac:dyDescent="0.25"/>
    <row r="151" s="135" customFormat="1" x14ac:dyDescent="0.25"/>
    <row r="152" s="135" customFormat="1" x14ac:dyDescent="0.25"/>
    <row r="153" s="135" customFormat="1" x14ac:dyDescent="0.25"/>
    <row r="154" s="135" customFormat="1" x14ac:dyDescent="0.25"/>
    <row r="155" s="135" customFormat="1" x14ac:dyDescent="0.25"/>
    <row r="156" s="135" customFormat="1" x14ac:dyDescent="0.25"/>
    <row r="157" s="135" customFormat="1" x14ac:dyDescent="0.25"/>
    <row r="158" s="135" customFormat="1" x14ac:dyDescent="0.25"/>
    <row r="159" s="135" customFormat="1" x14ac:dyDescent="0.25"/>
    <row r="160" s="135" customFormat="1" x14ac:dyDescent="0.25"/>
    <row r="161" s="135" customFormat="1" x14ac:dyDescent="0.25"/>
    <row r="162" s="135" customFormat="1" x14ac:dyDescent="0.25"/>
    <row r="163" s="135" customFormat="1" x14ac:dyDescent="0.25"/>
    <row r="164" s="135" customFormat="1" x14ac:dyDescent="0.25"/>
    <row r="165" s="135" customFormat="1" x14ac:dyDescent="0.25"/>
    <row r="166" s="135" customFormat="1" x14ac:dyDescent="0.25"/>
    <row r="167" s="135" customFormat="1" x14ac:dyDescent="0.25"/>
    <row r="168" s="135" customFormat="1" x14ac:dyDescent="0.25"/>
    <row r="169" s="135" customFormat="1" x14ac:dyDescent="0.25"/>
    <row r="170" s="135" customFormat="1" x14ac:dyDescent="0.25"/>
    <row r="171" s="135" customFormat="1" x14ac:dyDescent="0.25"/>
    <row r="172" s="135" customFormat="1" x14ac:dyDescent="0.25"/>
    <row r="173" s="135" customFormat="1" x14ac:dyDescent="0.25"/>
    <row r="174" s="135" customFormat="1" x14ac:dyDescent="0.25"/>
    <row r="175" s="135" customFormat="1" x14ac:dyDescent="0.25"/>
    <row r="176" s="135" customFormat="1" x14ac:dyDescent="0.25"/>
    <row r="177" s="135" customFormat="1" x14ac:dyDescent="0.25"/>
    <row r="178" s="135" customFormat="1" x14ac:dyDescent="0.25"/>
    <row r="179" s="135" customFormat="1" x14ac:dyDescent="0.25"/>
    <row r="180" s="135" customFormat="1" x14ac:dyDescent="0.25"/>
    <row r="181" s="135" customFormat="1" x14ac:dyDescent="0.25"/>
    <row r="182" s="135" customFormat="1" x14ac:dyDescent="0.25"/>
    <row r="183" s="135" customFormat="1" x14ac:dyDescent="0.25"/>
    <row r="184" s="135" customFormat="1" x14ac:dyDescent="0.25"/>
    <row r="185" s="135" customFormat="1" x14ac:dyDescent="0.25"/>
    <row r="186" s="135" customFormat="1" x14ac:dyDescent="0.25"/>
    <row r="187" s="135" customFormat="1" x14ac:dyDescent="0.25"/>
    <row r="188" s="135" customFormat="1" x14ac:dyDescent="0.25"/>
    <row r="189" s="135" customFormat="1" x14ac:dyDescent="0.25"/>
    <row r="190" s="135" customFormat="1" x14ac:dyDescent="0.25"/>
    <row r="191" s="135" customFormat="1" x14ac:dyDescent="0.25"/>
    <row r="192" s="135" customFormat="1" x14ac:dyDescent="0.25"/>
    <row r="193" s="135" customFormat="1" x14ac:dyDescent="0.25"/>
    <row r="194" s="135" customFormat="1" x14ac:dyDescent="0.25"/>
    <row r="195" s="135" customFormat="1" x14ac:dyDescent="0.25"/>
    <row r="196" s="135" customFormat="1" x14ac:dyDescent="0.25"/>
    <row r="197" s="135" customFormat="1" x14ac:dyDescent="0.25"/>
    <row r="198" s="135" customFormat="1" x14ac:dyDescent="0.25"/>
    <row r="199" s="135" customFormat="1" x14ac:dyDescent="0.25"/>
    <row r="200" s="135" customFormat="1" x14ac:dyDescent="0.25"/>
  </sheetData>
  <sheetProtection formatCells="0" formatColumns="0" formatRows="0" sort="0" autoFilter="0" pivotTables="0"/>
  <autoFilter ref="A11:H83" xr:uid="{00000000-0009-0000-0000-000002000000}"/>
  <mergeCells count="3">
    <mergeCell ref="A8:H8"/>
    <mergeCell ref="A9:H9"/>
    <mergeCell ref="A85:H86"/>
  </mergeCells>
  <pageMargins left="0.7" right="0.7" top="0.75" bottom="0.75" header="0.3" footer="0.3"/>
  <pageSetup paperSize="9" scale="4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200"/>
  <sheetViews>
    <sheetView zoomScaleNormal="100" zoomScaleSheetLayoutView="70" workbookViewId="0">
      <selection activeCell="A2" sqref="A2"/>
    </sheetView>
  </sheetViews>
  <sheetFormatPr baseColWidth="10" defaultRowHeight="12.75" x14ac:dyDescent="0.2"/>
  <cols>
    <col min="1" max="1" width="42" style="68" customWidth="1"/>
    <col min="2" max="2" width="22.5703125" style="68" customWidth="1"/>
    <col min="3" max="3" width="29.85546875" style="68" customWidth="1"/>
    <col min="4" max="4" width="26.28515625" style="68" customWidth="1"/>
    <col min="5" max="5" width="33.28515625" style="68" customWidth="1"/>
    <col min="6" max="6" width="27.28515625" style="68" customWidth="1"/>
    <col min="7" max="26" width="11.42578125" style="143"/>
    <col min="27" max="255" width="11.42578125" style="68"/>
    <col min="256" max="256" width="42" style="68" customWidth="1"/>
    <col min="257" max="257" width="22.5703125" style="68" customWidth="1"/>
    <col min="258" max="258" width="26" style="68" customWidth="1"/>
    <col min="259" max="259" width="22" style="68" customWidth="1"/>
    <col min="260" max="261" width="27.28515625" style="68" customWidth="1"/>
    <col min="262" max="511" width="11.42578125" style="68"/>
    <col min="512" max="512" width="42" style="68" customWidth="1"/>
    <col min="513" max="513" width="22.5703125" style="68" customWidth="1"/>
    <col min="514" max="514" width="26" style="68" customWidth="1"/>
    <col min="515" max="515" width="22" style="68" customWidth="1"/>
    <col min="516" max="517" width="27.28515625" style="68" customWidth="1"/>
    <col min="518" max="767" width="11.42578125" style="68"/>
    <col min="768" max="768" width="42" style="68" customWidth="1"/>
    <col min="769" max="769" width="22.5703125" style="68" customWidth="1"/>
    <col min="770" max="770" width="26" style="68" customWidth="1"/>
    <col min="771" max="771" width="22" style="68" customWidth="1"/>
    <col min="772" max="773" width="27.28515625" style="68" customWidth="1"/>
    <col min="774" max="1023" width="11.42578125" style="68"/>
    <col min="1024" max="1024" width="42" style="68" customWidth="1"/>
    <col min="1025" max="1025" width="22.5703125" style="68" customWidth="1"/>
    <col min="1026" max="1026" width="26" style="68" customWidth="1"/>
    <col min="1027" max="1027" width="22" style="68" customWidth="1"/>
    <col min="1028" max="1029" width="27.28515625" style="68" customWidth="1"/>
    <col min="1030" max="1279" width="11.42578125" style="68"/>
    <col min="1280" max="1280" width="42" style="68" customWidth="1"/>
    <col min="1281" max="1281" width="22.5703125" style="68" customWidth="1"/>
    <col min="1282" max="1282" width="26" style="68" customWidth="1"/>
    <col min="1283" max="1283" width="22" style="68" customWidth="1"/>
    <col min="1284" max="1285" width="27.28515625" style="68" customWidth="1"/>
    <col min="1286" max="1535" width="11.42578125" style="68"/>
    <col min="1536" max="1536" width="42" style="68" customWidth="1"/>
    <col min="1537" max="1537" width="22.5703125" style="68" customWidth="1"/>
    <col min="1538" max="1538" width="26" style="68" customWidth="1"/>
    <col min="1539" max="1539" width="22" style="68" customWidth="1"/>
    <col min="1540" max="1541" width="27.28515625" style="68" customWidth="1"/>
    <col min="1542" max="1791" width="11.42578125" style="68"/>
    <col min="1792" max="1792" width="42" style="68" customWidth="1"/>
    <col min="1793" max="1793" width="22.5703125" style="68" customWidth="1"/>
    <col min="1794" max="1794" width="26" style="68" customWidth="1"/>
    <col min="1795" max="1795" width="22" style="68" customWidth="1"/>
    <col min="1796" max="1797" width="27.28515625" style="68" customWidth="1"/>
    <col min="1798" max="2047" width="11.42578125" style="68"/>
    <col min="2048" max="2048" width="42" style="68" customWidth="1"/>
    <col min="2049" max="2049" width="22.5703125" style="68" customWidth="1"/>
    <col min="2050" max="2050" width="26" style="68" customWidth="1"/>
    <col min="2051" max="2051" width="22" style="68" customWidth="1"/>
    <col min="2052" max="2053" width="27.28515625" style="68" customWidth="1"/>
    <col min="2054" max="2303" width="11.42578125" style="68"/>
    <col min="2304" max="2304" width="42" style="68" customWidth="1"/>
    <col min="2305" max="2305" width="22.5703125" style="68" customWidth="1"/>
    <col min="2306" max="2306" width="26" style="68" customWidth="1"/>
    <col min="2307" max="2307" width="22" style="68" customWidth="1"/>
    <col min="2308" max="2309" width="27.28515625" style="68" customWidth="1"/>
    <col min="2310" max="2559" width="11.42578125" style="68"/>
    <col min="2560" max="2560" width="42" style="68" customWidth="1"/>
    <col min="2561" max="2561" width="22.5703125" style="68" customWidth="1"/>
    <col min="2562" max="2562" width="26" style="68" customWidth="1"/>
    <col min="2563" max="2563" width="22" style="68" customWidth="1"/>
    <col min="2564" max="2565" width="27.28515625" style="68" customWidth="1"/>
    <col min="2566" max="2815" width="11.42578125" style="68"/>
    <col min="2816" max="2816" width="42" style="68" customWidth="1"/>
    <col min="2817" max="2817" width="22.5703125" style="68" customWidth="1"/>
    <col min="2818" max="2818" width="26" style="68" customWidth="1"/>
    <col min="2819" max="2819" width="22" style="68" customWidth="1"/>
    <col min="2820" max="2821" width="27.28515625" style="68" customWidth="1"/>
    <col min="2822" max="3071" width="11.42578125" style="68"/>
    <col min="3072" max="3072" width="42" style="68" customWidth="1"/>
    <col min="3073" max="3073" width="22.5703125" style="68" customWidth="1"/>
    <col min="3074" max="3074" width="26" style="68" customWidth="1"/>
    <col min="3075" max="3075" width="22" style="68" customWidth="1"/>
    <col min="3076" max="3077" width="27.28515625" style="68" customWidth="1"/>
    <col min="3078" max="3327" width="11.42578125" style="68"/>
    <col min="3328" max="3328" width="42" style="68" customWidth="1"/>
    <col min="3329" max="3329" width="22.5703125" style="68" customWidth="1"/>
    <col min="3330" max="3330" width="26" style="68" customWidth="1"/>
    <col min="3331" max="3331" width="22" style="68" customWidth="1"/>
    <col min="3332" max="3333" width="27.28515625" style="68" customWidth="1"/>
    <col min="3334" max="3583" width="11.42578125" style="68"/>
    <col min="3584" max="3584" width="42" style="68" customWidth="1"/>
    <col min="3585" max="3585" width="22.5703125" style="68" customWidth="1"/>
    <col min="3586" max="3586" width="26" style="68" customWidth="1"/>
    <col min="3587" max="3587" width="22" style="68" customWidth="1"/>
    <col min="3588" max="3589" width="27.28515625" style="68" customWidth="1"/>
    <col min="3590" max="3839" width="11.42578125" style="68"/>
    <col min="3840" max="3840" width="42" style="68" customWidth="1"/>
    <col min="3841" max="3841" width="22.5703125" style="68" customWidth="1"/>
    <col min="3842" max="3842" width="26" style="68" customWidth="1"/>
    <col min="3843" max="3843" width="22" style="68" customWidth="1"/>
    <col min="3844" max="3845" width="27.28515625" style="68" customWidth="1"/>
    <col min="3846" max="4095" width="11.42578125" style="68"/>
    <col min="4096" max="4096" width="42" style="68" customWidth="1"/>
    <col min="4097" max="4097" width="22.5703125" style="68" customWidth="1"/>
    <col min="4098" max="4098" width="26" style="68" customWidth="1"/>
    <col min="4099" max="4099" width="22" style="68" customWidth="1"/>
    <col min="4100" max="4101" width="27.28515625" style="68" customWidth="1"/>
    <col min="4102" max="4351" width="11.42578125" style="68"/>
    <col min="4352" max="4352" width="42" style="68" customWidth="1"/>
    <col min="4353" max="4353" width="22.5703125" style="68" customWidth="1"/>
    <col min="4354" max="4354" width="26" style="68" customWidth="1"/>
    <col min="4355" max="4355" width="22" style="68" customWidth="1"/>
    <col min="4356" max="4357" width="27.28515625" style="68" customWidth="1"/>
    <col min="4358" max="4607" width="11.42578125" style="68"/>
    <col min="4608" max="4608" width="42" style="68" customWidth="1"/>
    <col min="4609" max="4609" width="22.5703125" style="68" customWidth="1"/>
    <col min="4610" max="4610" width="26" style="68" customWidth="1"/>
    <col min="4611" max="4611" width="22" style="68" customWidth="1"/>
    <col min="4612" max="4613" width="27.28515625" style="68" customWidth="1"/>
    <col min="4614" max="4863" width="11.42578125" style="68"/>
    <col min="4864" max="4864" width="42" style="68" customWidth="1"/>
    <col min="4865" max="4865" width="22.5703125" style="68" customWidth="1"/>
    <col min="4866" max="4866" width="26" style="68" customWidth="1"/>
    <col min="4867" max="4867" width="22" style="68" customWidth="1"/>
    <col min="4868" max="4869" width="27.28515625" style="68" customWidth="1"/>
    <col min="4870" max="5119" width="11.42578125" style="68"/>
    <col min="5120" max="5120" width="42" style="68" customWidth="1"/>
    <col min="5121" max="5121" width="22.5703125" style="68" customWidth="1"/>
    <col min="5122" max="5122" width="26" style="68" customWidth="1"/>
    <col min="5123" max="5123" width="22" style="68" customWidth="1"/>
    <col min="5124" max="5125" width="27.28515625" style="68" customWidth="1"/>
    <col min="5126" max="5375" width="11.42578125" style="68"/>
    <col min="5376" max="5376" width="42" style="68" customWidth="1"/>
    <col min="5377" max="5377" width="22.5703125" style="68" customWidth="1"/>
    <col min="5378" max="5378" width="26" style="68" customWidth="1"/>
    <col min="5379" max="5379" width="22" style="68" customWidth="1"/>
    <col min="5380" max="5381" width="27.28515625" style="68" customWidth="1"/>
    <col min="5382" max="5631" width="11.42578125" style="68"/>
    <col min="5632" max="5632" width="42" style="68" customWidth="1"/>
    <col min="5633" max="5633" width="22.5703125" style="68" customWidth="1"/>
    <col min="5634" max="5634" width="26" style="68" customWidth="1"/>
    <col min="5635" max="5635" width="22" style="68" customWidth="1"/>
    <col min="5636" max="5637" width="27.28515625" style="68" customWidth="1"/>
    <col min="5638" max="5887" width="11.42578125" style="68"/>
    <col min="5888" max="5888" width="42" style="68" customWidth="1"/>
    <col min="5889" max="5889" width="22.5703125" style="68" customWidth="1"/>
    <col min="5890" max="5890" width="26" style="68" customWidth="1"/>
    <col min="5891" max="5891" width="22" style="68" customWidth="1"/>
    <col min="5892" max="5893" width="27.28515625" style="68" customWidth="1"/>
    <col min="5894" max="6143" width="11.42578125" style="68"/>
    <col min="6144" max="6144" width="42" style="68" customWidth="1"/>
    <col min="6145" max="6145" width="22.5703125" style="68" customWidth="1"/>
    <col min="6146" max="6146" width="26" style="68" customWidth="1"/>
    <col min="6147" max="6147" width="22" style="68" customWidth="1"/>
    <col min="6148" max="6149" width="27.28515625" style="68" customWidth="1"/>
    <col min="6150" max="6399" width="11.42578125" style="68"/>
    <col min="6400" max="6400" width="42" style="68" customWidth="1"/>
    <col min="6401" max="6401" width="22.5703125" style="68" customWidth="1"/>
    <col min="6402" max="6402" width="26" style="68" customWidth="1"/>
    <col min="6403" max="6403" width="22" style="68" customWidth="1"/>
    <col min="6404" max="6405" width="27.28515625" style="68" customWidth="1"/>
    <col min="6406" max="6655" width="11.42578125" style="68"/>
    <col min="6656" max="6656" width="42" style="68" customWidth="1"/>
    <col min="6657" max="6657" width="22.5703125" style="68" customWidth="1"/>
    <col min="6658" max="6658" width="26" style="68" customWidth="1"/>
    <col min="6659" max="6659" width="22" style="68" customWidth="1"/>
    <col min="6660" max="6661" width="27.28515625" style="68" customWidth="1"/>
    <col min="6662" max="6911" width="11.42578125" style="68"/>
    <col min="6912" max="6912" width="42" style="68" customWidth="1"/>
    <col min="6913" max="6913" width="22.5703125" style="68" customWidth="1"/>
    <col min="6914" max="6914" width="26" style="68" customWidth="1"/>
    <col min="6915" max="6915" width="22" style="68" customWidth="1"/>
    <col min="6916" max="6917" width="27.28515625" style="68" customWidth="1"/>
    <col min="6918" max="7167" width="11.42578125" style="68"/>
    <col min="7168" max="7168" width="42" style="68" customWidth="1"/>
    <col min="7169" max="7169" width="22.5703125" style="68" customWidth="1"/>
    <col min="7170" max="7170" width="26" style="68" customWidth="1"/>
    <col min="7171" max="7171" width="22" style="68" customWidth="1"/>
    <col min="7172" max="7173" width="27.28515625" style="68" customWidth="1"/>
    <col min="7174" max="7423" width="11.42578125" style="68"/>
    <col min="7424" max="7424" width="42" style="68" customWidth="1"/>
    <col min="7425" max="7425" width="22.5703125" style="68" customWidth="1"/>
    <col min="7426" max="7426" width="26" style="68" customWidth="1"/>
    <col min="7427" max="7427" width="22" style="68" customWidth="1"/>
    <col min="7428" max="7429" width="27.28515625" style="68" customWidth="1"/>
    <col min="7430" max="7679" width="11.42578125" style="68"/>
    <col min="7680" max="7680" width="42" style="68" customWidth="1"/>
    <col min="7681" max="7681" width="22.5703125" style="68" customWidth="1"/>
    <col min="7682" max="7682" width="26" style="68" customWidth="1"/>
    <col min="7683" max="7683" width="22" style="68" customWidth="1"/>
    <col min="7684" max="7685" width="27.28515625" style="68" customWidth="1"/>
    <col min="7686" max="7935" width="11.42578125" style="68"/>
    <col min="7936" max="7936" width="42" style="68" customWidth="1"/>
    <col min="7937" max="7937" width="22.5703125" style="68" customWidth="1"/>
    <col min="7938" max="7938" width="26" style="68" customWidth="1"/>
    <col min="7939" max="7939" width="22" style="68" customWidth="1"/>
    <col min="7940" max="7941" width="27.28515625" style="68" customWidth="1"/>
    <col min="7942" max="8191" width="11.42578125" style="68"/>
    <col min="8192" max="8192" width="42" style="68" customWidth="1"/>
    <col min="8193" max="8193" width="22.5703125" style="68" customWidth="1"/>
    <col min="8194" max="8194" width="26" style="68" customWidth="1"/>
    <col min="8195" max="8195" width="22" style="68" customWidth="1"/>
    <col min="8196" max="8197" width="27.28515625" style="68" customWidth="1"/>
    <col min="8198" max="8447" width="11.42578125" style="68"/>
    <col min="8448" max="8448" width="42" style="68" customWidth="1"/>
    <col min="8449" max="8449" width="22.5703125" style="68" customWidth="1"/>
    <col min="8450" max="8450" width="26" style="68" customWidth="1"/>
    <col min="8451" max="8451" width="22" style="68" customWidth="1"/>
    <col min="8452" max="8453" width="27.28515625" style="68" customWidth="1"/>
    <col min="8454" max="8703" width="11.42578125" style="68"/>
    <col min="8704" max="8704" width="42" style="68" customWidth="1"/>
    <col min="8705" max="8705" width="22.5703125" style="68" customWidth="1"/>
    <col min="8706" max="8706" width="26" style="68" customWidth="1"/>
    <col min="8707" max="8707" width="22" style="68" customWidth="1"/>
    <col min="8708" max="8709" width="27.28515625" style="68" customWidth="1"/>
    <col min="8710" max="8959" width="11.42578125" style="68"/>
    <col min="8960" max="8960" width="42" style="68" customWidth="1"/>
    <col min="8961" max="8961" width="22.5703125" style="68" customWidth="1"/>
    <col min="8962" max="8962" width="26" style="68" customWidth="1"/>
    <col min="8963" max="8963" width="22" style="68" customWidth="1"/>
    <col min="8964" max="8965" width="27.28515625" style="68" customWidth="1"/>
    <col min="8966" max="9215" width="11.42578125" style="68"/>
    <col min="9216" max="9216" width="42" style="68" customWidth="1"/>
    <col min="9217" max="9217" width="22.5703125" style="68" customWidth="1"/>
    <col min="9218" max="9218" width="26" style="68" customWidth="1"/>
    <col min="9219" max="9219" width="22" style="68" customWidth="1"/>
    <col min="9220" max="9221" width="27.28515625" style="68" customWidth="1"/>
    <col min="9222" max="9471" width="11.42578125" style="68"/>
    <col min="9472" max="9472" width="42" style="68" customWidth="1"/>
    <col min="9473" max="9473" width="22.5703125" style="68" customWidth="1"/>
    <col min="9474" max="9474" width="26" style="68" customWidth="1"/>
    <col min="9475" max="9475" width="22" style="68" customWidth="1"/>
    <col min="9476" max="9477" width="27.28515625" style="68" customWidth="1"/>
    <col min="9478" max="9727" width="11.42578125" style="68"/>
    <col min="9728" max="9728" width="42" style="68" customWidth="1"/>
    <col min="9729" max="9729" width="22.5703125" style="68" customWidth="1"/>
    <col min="9730" max="9730" width="26" style="68" customWidth="1"/>
    <col min="9731" max="9731" width="22" style="68" customWidth="1"/>
    <col min="9732" max="9733" width="27.28515625" style="68" customWidth="1"/>
    <col min="9734" max="9983" width="11.42578125" style="68"/>
    <col min="9984" max="9984" width="42" style="68" customWidth="1"/>
    <col min="9985" max="9985" width="22.5703125" style="68" customWidth="1"/>
    <col min="9986" max="9986" width="26" style="68" customWidth="1"/>
    <col min="9987" max="9987" width="22" style="68" customWidth="1"/>
    <col min="9988" max="9989" width="27.28515625" style="68" customWidth="1"/>
    <col min="9990" max="10239" width="11.42578125" style="68"/>
    <col min="10240" max="10240" width="42" style="68" customWidth="1"/>
    <col min="10241" max="10241" width="22.5703125" style="68" customWidth="1"/>
    <col min="10242" max="10242" width="26" style="68" customWidth="1"/>
    <col min="10243" max="10243" width="22" style="68" customWidth="1"/>
    <col min="10244" max="10245" width="27.28515625" style="68" customWidth="1"/>
    <col min="10246" max="10495" width="11.42578125" style="68"/>
    <col min="10496" max="10496" width="42" style="68" customWidth="1"/>
    <col min="10497" max="10497" width="22.5703125" style="68" customWidth="1"/>
    <col min="10498" max="10498" width="26" style="68" customWidth="1"/>
    <col min="10499" max="10499" width="22" style="68" customWidth="1"/>
    <col min="10500" max="10501" width="27.28515625" style="68" customWidth="1"/>
    <col min="10502" max="10751" width="11.42578125" style="68"/>
    <col min="10752" max="10752" width="42" style="68" customWidth="1"/>
    <col min="10753" max="10753" width="22.5703125" style="68" customWidth="1"/>
    <col min="10754" max="10754" width="26" style="68" customWidth="1"/>
    <col min="10755" max="10755" width="22" style="68" customWidth="1"/>
    <col min="10756" max="10757" width="27.28515625" style="68" customWidth="1"/>
    <col min="10758" max="11007" width="11.42578125" style="68"/>
    <col min="11008" max="11008" width="42" style="68" customWidth="1"/>
    <col min="11009" max="11009" width="22.5703125" style="68" customWidth="1"/>
    <col min="11010" max="11010" width="26" style="68" customWidth="1"/>
    <col min="11011" max="11011" width="22" style="68" customWidth="1"/>
    <col min="11012" max="11013" width="27.28515625" style="68" customWidth="1"/>
    <col min="11014" max="11263" width="11.42578125" style="68"/>
    <col min="11264" max="11264" width="42" style="68" customWidth="1"/>
    <col min="11265" max="11265" width="22.5703125" style="68" customWidth="1"/>
    <col min="11266" max="11266" width="26" style="68" customWidth="1"/>
    <col min="11267" max="11267" width="22" style="68" customWidth="1"/>
    <col min="11268" max="11269" width="27.28515625" style="68" customWidth="1"/>
    <col min="11270" max="11519" width="11.42578125" style="68"/>
    <col min="11520" max="11520" width="42" style="68" customWidth="1"/>
    <col min="11521" max="11521" width="22.5703125" style="68" customWidth="1"/>
    <col min="11522" max="11522" width="26" style="68" customWidth="1"/>
    <col min="11523" max="11523" width="22" style="68" customWidth="1"/>
    <col min="11524" max="11525" width="27.28515625" style="68" customWidth="1"/>
    <col min="11526" max="11775" width="11.42578125" style="68"/>
    <col min="11776" max="11776" width="42" style="68" customWidth="1"/>
    <col min="11777" max="11777" width="22.5703125" style="68" customWidth="1"/>
    <col min="11778" max="11778" width="26" style="68" customWidth="1"/>
    <col min="11779" max="11779" width="22" style="68" customWidth="1"/>
    <col min="11780" max="11781" width="27.28515625" style="68" customWidth="1"/>
    <col min="11782" max="12031" width="11.42578125" style="68"/>
    <col min="12032" max="12032" width="42" style="68" customWidth="1"/>
    <col min="12033" max="12033" width="22.5703125" style="68" customWidth="1"/>
    <col min="12034" max="12034" width="26" style="68" customWidth="1"/>
    <col min="12035" max="12035" width="22" style="68" customWidth="1"/>
    <col min="12036" max="12037" width="27.28515625" style="68" customWidth="1"/>
    <col min="12038" max="12287" width="11.42578125" style="68"/>
    <col min="12288" max="12288" width="42" style="68" customWidth="1"/>
    <col min="12289" max="12289" width="22.5703125" style="68" customWidth="1"/>
    <col min="12290" max="12290" width="26" style="68" customWidth="1"/>
    <col min="12291" max="12291" width="22" style="68" customWidth="1"/>
    <col min="12292" max="12293" width="27.28515625" style="68" customWidth="1"/>
    <col min="12294" max="12543" width="11.42578125" style="68"/>
    <col min="12544" max="12544" width="42" style="68" customWidth="1"/>
    <col min="12545" max="12545" width="22.5703125" style="68" customWidth="1"/>
    <col min="12546" max="12546" width="26" style="68" customWidth="1"/>
    <col min="12547" max="12547" width="22" style="68" customWidth="1"/>
    <col min="12548" max="12549" width="27.28515625" style="68" customWidth="1"/>
    <col min="12550" max="12799" width="11.42578125" style="68"/>
    <col min="12800" max="12800" width="42" style="68" customWidth="1"/>
    <col min="12801" max="12801" width="22.5703125" style="68" customWidth="1"/>
    <col min="12802" max="12802" width="26" style="68" customWidth="1"/>
    <col min="12803" max="12803" width="22" style="68" customWidth="1"/>
    <col min="12804" max="12805" width="27.28515625" style="68" customWidth="1"/>
    <col min="12806" max="13055" width="11.42578125" style="68"/>
    <col min="13056" max="13056" width="42" style="68" customWidth="1"/>
    <col min="13057" max="13057" width="22.5703125" style="68" customWidth="1"/>
    <col min="13058" max="13058" width="26" style="68" customWidth="1"/>
    <col min="13059" max="13059" width="22" style="68" customWidth="1"/>
    <col min="13060" max="13061" width="27.28515625" style="68" customWidth="1"/>
    <col min="13062" max="13311" width="11.42578125" style="68"/>
    <col min="13312" max="13312" width="42" style="68" customWidth="1"/>
    <col min="13313" max="13313" width="22.5703125" style="68" customWidth="1"/>
    <col min="13314" max="13314" width="26" style="68" customWidth="1"/>
    <col min="13315" max="13315" width="22" style="68" customWidth="1"/>
    <col min="13316" max="13317" width="27.28515625" style="68" customWidth="1"/>
    <col min="13318" max="13567" width="11.42578125" style="68"/>
    <col min="13568" max="13568" width="42" style="68" customWidth="1"/>
    <col min="13569" max="13569" width="22.5703125" style="68" customWidth="1"/>
    <col min="13570" max="13570" width="26" style="68" customWidth="1"/>
    <col min="13571" max="13571" width="22" style="68" customWidth="1"/>
    <col min="13572" max="13573" width="27.28515625" style="68" customWidth="1"/>
    <col min="13574" max="13823" width="11.42578125" style="68"/>
    <col min="13824" max="13824" width="42" style="68" customWidth="1"/>
    <col min="13825" max="13825" width="22.5703125" style="68" customWidth="1"/>
    <col min="13826" max="13826" width="26" style="68" customWidth="1"/>
    <col min="13827" max="13827" width="22" style="68" customWidth="1"/>
    <col min="13828" max="13829" width="27.28515625" style="68" customWidth="1"/>
    <col min="13830" max="14079" width="11.42578125" style="68"/>
    <col min="14080" max="14080" width="42" style="68" customWidth="1"/>
    <col min="14081" max="14081" width="22.5703125" style="68" customWidth="1"/>
    <col min="14082" max="14082" width="26" style="68" customWidth="1"/>
    <col min="14083" max="14083" width="22" style="68" customWidth="1"/>
    <col min="14084" max="14085" width="27.28515625" style="68" customWidth="1"/>
    <col min="14086" max="14335" width="11.42578125" style="68"/>
    <col min="14336" max="14336" width="42" style="68" customWidth="1"/>
    <col min="14337" max="14337" width="22.5703125" style="68" customWidth="1"/>
    <col min="14338" max="14338" width="26" style="68" customWidth="1"/>
    <col min="14339" max="14339" width="22" style="68" customWidth="1"/>
    <col min="14340" max="14341" width="27.28515625" style="68" customWidth="1"/>
    <col min="14342" max="14591" width="11.42578125" style="68"/>
    <col min="14592" max="14592" width="42" style="68" customWidth="1"/>
    <col min="14593" max="14593" width="22.5703125" style="68" customWidth="1"/>
    <col min="14594" max="14594" width="26" style="68" customWidth="1"/>
    <col min="14595" max="14595" width="22" style="68" customWidth="1"/>
    <col min="14596" max="14597" width="27.28515625" style="68" customWidth="1"/>
    <col min="14598" max="14847" width="11.42578125" style="68"/>
    <col min="14848" max="14848" width="42" style="68" customWidth="1"/>
    <col min="14849" max="14849" width="22.5703125" style="68" customWidth="1"/>
    <col min="14850" max="14850" width="26" style="68" customWidth="1"/>
    <col min="14851" max="14851" width="22" style="68" customWidth="1"/>
    <col min="14852" max="14853" width="27.28515625" style="68" customWidth="1"/>
    <col min="14854" max="15103" width="11.42578125" style="68"/>
    <col min="15104" max="15104" width="42" style="68" customWidth="1"/>
    <col min="15105" max="15105" width="22.5703125" style="68" customWidth="1"/>
    <col min="15106" max="15106" width="26" style="68" customWidth="1"/>
    <col min="15107" max="15107" width="22" style="68" customWidth="1"/>
    <col min="15108" max="15109" width="27.28515625" style="68" customWidth="1"/>
    <col min="15110" max="15359" width="11.42578125" style="68"/>
    <col min="15360" max="15360" width="42" style="68" customWidth="1"/>
    <col min="15361" max="15361" width="22.5703125" style="68" customWidth="1"/>
    <col min="15362" max="15362" width="26" style="68" customWidth="1"/>
    <col min="15363" max="15363" width="22" style="68" customWidth="1"/>
    <col min="15364" max="15365" width="27.28515625" style="68" customWidth="1"/>
    <col min="15366" max="15615" width="11.42578125" style="68"/>
    <col min="15616" max="15616" width="42" style="68" customWidth="1"/>
    <col min="15617" max="15617" width="22.5703125" style="68" customWidth="1"/>
    <col min="15618" max="15618" width="26" style="68" customWidth="1"/>
    <col min="15619" max="15619" width="22" style="68" customWidth="1"/>
    <col min="15620" max="15621" width="27.28515625" style="68" customWidth="1"/>
    <col min="15622" max="15871" width="11.42578125" style="68"/>
    <col min="15872" max="15872" width="42" style="68" customWidth="1"/>
    <col min="15873" max="15873" width="22.5703125" style="68" customWidth="1"/>
    <col min="15874" max="15874" width="26" style="68" customWidth="1"/>
    <col min="15875" max="15875" width="22" style="68" customWidth="1"/>
    <col min="15876" max="15877" width="27.28515625" style="68" customWidth="1"/>
    <col min="15878" max="16127" width="11.42578125" style="68"/>
    <col min="16128" max="16128" width="42" style="68" customWidth="1"/>
    <col min="16129" max="16129" width="22.5703125" style="68" customWidth="1"/>
    <col min="16130" max="16130" width="26" style="68" customWidth="1"/>
    <col min="16131" max="16131" width="22" style="68" customWidth="1"/>
    <col min="16132" max="16133" width="27.28515625" style="68" customWidth="1"/>
    <col min="16134" max="16384" width="11.42578125" style="68"/>
  </cols>
  <sheetData>
    <row r="1" spans="1:26" x14ac:dyDescent="0.2">
      <c r="A1" s="7"/>
      <c r="B1" s="7"/>
      <c r="C1" s="7"/>
      <c r="D1" s="7"/>
      <c r="E1" s="7"/>
      <c r="F1" s="7"/>
    </row>
    <row r="2" spans="1:26" x14ac:dyDescent="0.2">
      <c r="A2" s="7"/>
      <c r="B2" s="7"/>
      <c r="C2" s="7"/>
      <c r="D2" s="7"/>
      <c r="E2" s="7"/>
      <c r="F2" s="7"/>
    </row>
    <row r="3" spans="1:26" x14ac:dyDescent="0.2">
      <c r="A3" s="7"/>
      <c r="B3" s="7"/>
      <c r="C3" s="7"/>
      <c r="D3" s="7"/>
      <c r="E3" s="7"/>
      <c r="F3" s="7"/>
    </row>
    <row r="4" spans="1:26" x14ac:dyDescent="0.2">
      <c r="A4" s="7"/>
      <c r="B4" s="7"/>
      <c r="C4" s="7"/>
      <c r="D4" s="7"/>
      <c r="E4" s="7"/>
      <c r="F4" s="7"/>
    </row>
    <row r="5" spans="1:26" x14ac:dyDescent="0.2">
      <c r="A5" s="7"/>
      <c r="B5" s="7"/>
      <c r="C5" s="7"/>
      <c r="D5" s="7"/>
      <c r="E5" s="7"/>
      <c r="F5" s="7"/>
    </row>
    <row r="6" spans="1:26" ht="13.5" thickBot="1" x14ac:dyDescent="0.25">
      <c r="A6" s="7"/>
      <c r="B6" s="7"/>
      <c r="C6" s="7"/>
      <c r="D6" s="7"/>
      <c r="F6" s="7"/>
    </row>
    <row r="7" spans="1:26" ht="46.5" customHeight="1" thickBot="1" x14ac:dyDescent="0.3">
      <c r="A7" s="218" t="s">
        <v>114</v>
      </c>
      <c r="B7" s="219"/>
      <c r="C7" s="219"/>
      <c r="D7" s="219"/>
      <c r="E7" s="219"/>
      <c r="F7" s="220"/>
    </row>
    <row r="8" spans="1:26" s="69" customFormat="1" ht="16.5" customHeight="1" x14ac:dyDescent="0.2">
      <c r="A8" s="221" t="s">
        <v>28</v>
      </c>
      <c r="B8" s="217" t="s">
        <v>119</v>
      </c>
      <c r="C8" s="215" t="s">
        <v>121</v>
      </c>
      <c r="D8" s="215" t="s">
        <v>139</v>
      </c>
      <c r="E8" s="215" t="s">
        <v>106</v>
      </c>
      <c r="F8" s="215" t="s">
        <v>29</v>
      </c>
      <c r="G8" s="144"/>
      <c r="H8" s="143"/>
      <c r="I8" s="143"/>
      <c r="J8" s="143"/>
      <c r="K8" s="143"/>
      <c r="L8" s="143"/>
      <c r="M8" s="143"/>
      <c r="N8" s="144"/>
      <c r="O8" s="144"/>
      <c r="P8" s="144"/>
      <c r="Q8" s="144"/>
      <c r="R8" s="144"/>
      <c r="S8" s="144"/>
      <c r="T8" s="144"/>
      <c r="U8" s="144"/>
      <c r="V8" s="144"/>
      <c r="W8" s="144"/>
      <c r="X8" s="144"/>
      <c r="Y8" s="144"/>
      <c r="Z8" s="144"/>
    </row>
    <row r="9" spans="1:26" ht="18.75" customHeight="1" x14ac:dyDescent="0.2">
      <c r="A9" s="222"/>
      <c r="B9" s="223"/>
      <c r="C9" s="216"/>
      <c r="D9" s="216"/>
      <c r="E9" s="216"/>
      <c r="F9" s="216"/>
    </row>
    <row r="10" spans="1:26" ht="91.5" customHeight="1" x14ac:dyDescent="0.2">
      <c r="A10" s="222"/>
      <c r="B10" s="223"/>
      <c r="C10" s="216"/>
      <c r="D10" s="216"/>
      <c r="E10" s="216"/>
      <c r="F10" s="216"/>
    </row>
    <row r="11" spans="1:26" ht="35.1" customHeight="1" x14ac:dyDescent="0.2">
      <c r="A11" s="30" t="s">
        <v>30</v>
      </c>
      <c r="B11" s="38"/>
      <c r="C11" s="216"/>
      <c r="D11" s="216"/>
      <c r="E11" s="216"/>
      <c r="F11" s="216"/>
    </row>
    <row r="12" spans="1:26" ht="35.1" customHeight="1" x14ac:dyDescent="0.2">
      <c r="A12" s="30" t="s">
        <v>31</v>
      </c>
      <c r="B12" s="38"/>
      <c r="C12" s="216"/>
      <c r="D12" s="216"/>
      <c r="E12" s="216"/>
      <c r="F12" s="216"/>
    </row>
    <row r="13" spans="1:26" ht="35.1" customHeight="1" x14ac:dyDescent="0.2">
      <c r="A13" s="30" t="s">
        <v>32</v>
      </c>
      <c r="B13" s="38"/>
      <c r="C13" s="216"/>
      <c r="D13" s="216"/>
      <c r="E13" s="216"/>
      <c r="F13" s="216"/>
    </row>
    <row r="14" spans="1:26" ht="35.1" customHeight="1" x14ac:dyDescent="0.2">
      <c r="A14" s="109" t="s">
        <v>116</v>
      </c>
      <c r="B14" s="70">
        <f>SUM(B11:B13)</f>
        <v>0</v>
      </c>
      <c r="C14" s="216"/>
      <c r="D14" s="216"/>
      <c r="E14" s="216"/>
      <c r="F14" s="216"/>
    </row>
    <row r="15" spans="1:26" ht="35.1" customHeight="1" thickBot="1" x14ac:dyDescent="0.25">
      <c r="A15" s="30" t="s">
        <v>117</v>
      </c>
      <c r="B15" s="1"/>
      <c r="C15" s="217"/>
      <c r="D15" s="217"/>
      <c r="E15" s="217"/>
      <c r="F15" s="217"/>
    </row>
    <row r="16" spans="1:26" ht="33.75" customHeight="1" thickBot="1" x14ac:dyDescent="0.25">
      <c r="A16" s="110" t="s">
        <v>118</v>
      </c>
      <c r="B16" s="29">
        <f>+B14+B15</f>
        <v>0</v>
      </c>
      <c r="C16" s="28">
        <f>+B16-D16-E16-F16</f>
        <v>0</v>
      </c>
      <c r="D16" s="1"/>
      <c r="E16" s="1"/>
      <c r="F16" s="1"/>
    </row>
    <row r="17" spans="1:6" ht="26.25" customHeight="1" x14ac:dyDescent="0.2">
      <c r="A17" s="37"/>
      <c r="B17" s="37"/>
      <c r="C17" s="37"/>
      <c r="D17" s="5" t="e">
        <f>D16/B16</f>
        <v>#DIV/0!</v>
      </c>
      <c r="E17" s="3"/>
      <c r="F17" s="71"/>
    </row>
    <row r="18" spans="1:6" ht="21.75" customHeight="1" x14ac:dyDescent="0.2">
      <c r="A18" s="2"/>
      <c r="B18" s="3"/>
      <c r="C18" s="4"/>
      <c r="D18" s="3"/>
      <c r="E18" s="3"/>
      <c r="F18" s="3"/>
    </row>
    <row r="19" spans="1:6" ht="23.25" customHeight="1" x14ac:dyDescent="0.2">
      <c r="A19" s="170" t="s">
        <v>137</v>
      </c>
      <c r="B19" s="169"/>
      <c r="C19" s="169"/>
      <c r="D19" s="3"/>
      <c r="E19" s="3"/>
      <c r="F19" s="169"/>
    </row>
    <row r="20" spans="1:6" ht="6" customHeight="1" x14ac:dyDescent="0.2">
      <c r="A20" s="57"/>
      <c r="B20" s="3"/>
      <c r="C20" s="4"/>
      <c r="D20" s="3"/>
      <c r="E20" s="3"/>
      <c r="F20" s="3"/>
    </row>
    <row r="21" spans="1:6" s="143" customFormat="1" ht="13.5" customHeight="1" x14ac:dyDescent="0.2">
      <c r="B21" s="145"/>
      <c r="C21" s="146"/>
      <c r="D21" s="147"/>
      <c r="E21" s="148"/>
      <c r="F21" s="148"/>
    </row>
    <row r="22" spans="1:6" s="143" customFormat="1" ht="18" customHeight="1" x14ac:dyDescent="0.2">
      <c r="A22" s="145"/>
      <c r="B22" s="145"/>
      <c r="C22" s="149"/>
      <c r="D22" s="149"/>
      <c r="E22" s="145"/>
      <c r="F22" s="145"/>
    </row>
    <row r="23" spans="1:6" s="143" customFormat="1" x14ac:dyDescent="0.2"/>
    <row r="24" spans="1:6" s="143" customFormat="1" ht="20.25" customHeight="1" x14ac:dyDescent="0.2">
      <c r="B24" s="150"/>
      <c r="C24" s="150"/>
      <c r="D24" s="150"/>
      <c r="E24" s="150"/>
      <c r="F24" s="150"/>
    </row>
    <row r="25" spans="1:6" s="143" customFormat="1" ht="15" x14ac:dyDescent="0.2">
      <c r="B25" s="151"/>
      <c r="C25" s="152"/>
      <c r="D25" s="152"/>
      <c r="E25" s="152"/>
      <c r="F25" s="152"/>
    </row>
    <row r="26" spans="1:6" s="143" customFormat="1" x14ac:dyDescent="0.2"/>
    <row r="27" spans="1:6" s="143" customFormat="1" x14ac:dyDescent="0.2"/>
    <row r="28" spans="1:6" s="143" customFormat="1" x14ac:dyDescent="0.2"/>
    <row r="29" spans="1:6" s="143" customFormat="1" x14ac:dyDescent="0.2"/>
    <row r="30" spans="1:6" s="143" customFormat="1" x14ac:dyDescent="0.2"/>
    <row r="31" spans="1:6" s="143" customFormat="1" x14ac:dyDescent="0.2"/>
    <row r="32" spans="1:6" s="143" customFormat="1" x14ac:dyDescent="0.2"/>
    <row r="33" s="143" customFormat="1" x14ac:dyDescent="0.2"/>
    <row r="34" s="143" customFormat="1" x14ac:dyDescent="0.2"/>
    <row r="35" s="143" customFormat="1" x14ac:dyDescent="0.2"/>
    <row r="36" s="143" customFormat="1" x14ac:dyDescent="0.2"/>
    <row r="37" s="143" customFormat="1" x14ac:dyDescent="0.2"/>
    <row r="38" s="143" customFormat="1" x14ac:dyDescent="0.2"/>
    <row r="39" s="143" customFormat="1" x14ac:dyDescent="0.2"/>
    <row r="40" s="143" customFormat="1" x14ac:dyDescent="0.2"/>
    <row r="41" s="143" customFormat="1" x14ac:dyDescent="0.2"/>
    <row r="42" s="143" customFormat="1" x14ac:dyDescent="0.2"/>
    <row r="43" s="143" customFormat="1" x14ac:dyDescent="0.2"/>
    <row r="44" s="143" customFormat="1" x14ac:dyDescent="0.2"/>
    <row r="45" s="143" customFormat="1" x14ac:dyDescent="0.2"/>
    <row r="46" s="143" customFormat="1" x14ac:dyDescent="0.2"/>
    <row r="47" s="143" customFormat="1" x14ac:dyDescent="0.2"/>
    <row r="48" s="143" customFormat="1" x14ac:dyDescent="0.2"/>
    <row r="49" s="143" customFormat="1" x14ac:dyDescent="0.2"/>
    <row r="50" s="143" customFormat="1" x14ac:dyDescent="0.2"/>
    <row r="51" s="143" customFormat="1" x14ac:dyDescent="0.2"/>
    <row r="52" s="143" customFormat="1" x14ac:dyDescent="0.2"/>
    <row r="53" s="143" customFormat="1" x14ac:dyDescent="0.2"/>
    <row r="54" s="143" customFormat="1" x14ac:dyDescent="0.2"/>
    <row r="55" s="143" customFormat="1" x14ac:dyDescent="0.2"/>
    <row r="56" s="143" customFormat="1" x14ac:dyDescent="0.2"/>
    <row r="57" s="143" customFormat="1" x14ac:dyDescent="0.2"/>
    <row r="58" s="143" customFormat="1" x14ac:dyDescent="0.2"/>
    <row r="59" s="143" customFormat="1" x14ac:dyDescent="0.2"/>
    <row r="60" s="143" customFormat="1" x14ac:dyDescent="0.2"/>
    <row r="61" s="143" customFormat="1" x14ac:dyDescent="0.2"/>
    <row r="62" s="143" customFormat="1" x14ac:dyDescent="0.2"/>
    <row r="63" s="143" customFormat="1" x14ac:dyDescent="0.2"/>
    <row r="64" s="143" customFormat="1" x14ac:dyDescent="0.2"/>
    <row r="65" s="143" customFormat="1" x14ac:dyDescent="0.2"/>
    <row r="66" s="143" customFormat="1" x14ac:dyDescent="0.2"/>
    <row r="67" s="143" customFormat="1" x14ac:dyDescent="0.2"/>
    <row r="68" s="143" customFormat="1" x14ac:dyDescent="0.2"/>
    <row r="69" s="143" customFormat="1" x14ac:dyDescent="0.2"/>
    <row r="70" s="143" customFormat="1" x14ac:dyDescent="0.2"/>
    <row r="71" s="143" customFormat="1" x14ac:dyDescent="0.2"/>
    <row r="72" s="143" customFormat="1" x14ac:dyDescent="0.2"/>
    <row r="73" s="143" customFormat="1" x14ac:dyDescent="0.2"/>
    <row r="74" s="143" customFormat="1" x14ac:dyDescent="0.2"/>
    <row r="75" s="143" customFormat="1" x14ac:dyDescent="0.2"/>
    <row r="76" s="143" customFormat="1" x14ac:dyDescent="0.2"/>
    <row r="77" s="143" customFormat="1" x14ac:dyDescent="0.2"/>
    <row r="78" s="143" customFormat="1" x14ac:dyDescent="0.2"/>
    <row r="79" s="143" customFormat="1" x14ac:dyDescent="0.2"/>
    <row r="80" s="143" customFormat="1" x14ac:dyDescent="0.2"/>
    <row r="81" s="143" customFormat="1" x14ac:dyDescent="0.2"/>
    <row r="82" s="143" customFormat="1" x14ac:dyDescent="0.2"/>
    <row r="83" s="143" customFormat="1" x14ac:dyDescent="0.2"/>
    <row r="84" s="143" customFormat="1" x14ac:dyDescent="0.2"/>
    <row r="85" s="143" customFormat="1" x14ac:dyDescent="0.2"/>
    <row r="86" s="143" customFormat="1" x14ac:dyDescent="0.2"/>
    <row r="87" s="143" customFormat="1" x14ac:dyDescent="0.2"/>
    <row r="88" s="143" customFormat="1" x14ac:dyDescent="0.2"/>
    <row r="89" s="143" customFormat="1" x14ac:dyDescent="0.2"/>
    <row r="90" s="143" customFormat="1" x14ac:dyDescent="0.2"/>
    <row r="91" s="143" customFormat="1" x14ac:dyDescent="0.2"/>
    <row r="92" s="143" customFormat="1" x14ac:dyDescent="0.2"/>
    <row r="93" s="143" customFormat="1" x14ac:dyDescent="0.2"/>
    <row r="94" s="143" customFormat="1" x14ac:dyDescent="0.2"/>
    <row r="95" s="143" customFormat="1" x14ac:dyDescent="0.2"/>
    <row r="96" s="143" customFormat="1" x14ac:dyDescent="0.2"/>
    <row r="97" s="143" customFormat="1" x14ac:dyDescent="0.2"/>
    <row r="98" s="143" customFormat="1" x14ac:dyDescent="0.2"/>
    <row r="99" s="143" customFormat="1" x14ac:dyDescent="0.2"/>
    <row r="100" s="143" customFormat="1" x14ac:dyDescent="0.2"/>
    <row r="101" s="143" customFormat="1" x14ac:dyDescent="0.2"/>
    <row r="102" s="143" customFormat="1" x14ac:dyDescent="0.2"/>
    <row r="103" s="143" customFormat="1" x14ac:dyDescent="0.2"/>
    <row r="104" s="143" customFormat="1" x14ac:dyDescent="0.2"/>
    <row r="105" s="143" customFormat="1" x14ac:dyDescent="0.2"/>
    <row r="106" s="143" customFormat="1" x14ac:dyDescent="0.2"/>
    <row r="107" s="143" customFormat="1" x14ac:dyDescent="0.2"/>
    <row r="108" s="143" customFormat="1" x14ac:dyDescent="0.2"/>
    <row r="109" s="143" customFormat="1" x14ac:dyDescent="0.2"/>
    <row r="110" s="143" customFormat="1" x14ac:dyDescent="0.2"/>
    <row r="111" s="143" customFormat="1" x14ac:dyDescent="0.2"/>
    <row r="112" s="143" customFormat="1" x14ac:dyDescent="0.2"/>
    <row r="113" s="143" customFormat="1" x14ac:dyDescent="0.2"/>
    <row r="114" s="143" customFormat="1" x14ac:dyDescent="0.2"/>
    <row r="115" s="143" customFormat="1" x14ac:dyDescent="0.2"/>
    <row r="116" s="143" customFormat="1" x14ac:dyDescent="0.2"/>
    <row r="117" s="143" customFormat="1" x14ac:dyDescent="0.2"/>
    <row r="118" s="143" customFormat="1" x14ac:dyDescent="0.2"/>
    <row r="119" s="143" customFormat="1" x14ac:dyDescent="0.2"/>
    <row r="120" s="143" customFormat="1" x14ac:dyDescent="0.2"/>
    <row r="121" s="143" customFormat="1" x14ac:dyDescent="0.2"/>
    <row r="122" s="143" customFormat="1" x14ac:dyDescent="0.2"/>
    <row r="123" s="143" customFormat="1" x14ac:dyDescent="0.2"/>
    <row r="124" s="143" customFormat="1" x14ac:dyDescent="0.2"/>
    <row r="125" s="143" customFormat="1" x14ac:dyDescent="0.2"/>
    <row r="126" s="143" customFormat="1" x14ac:dyDescent="0.2"/>
    <row r="127" s="143" customFormat="1" x14ac:dyDescent="0.2"/>
    <row r="128" s="143" customFormat="1" x14ac:dyDescent="0.2"/>
    <row r="129" s="143" customFormat="1" x14ac:dyDescent="0.2"/>
    <row r="130" s="143" customFormat="1" x14ac:dyDescent="0.2"/>
    <row r="131" s="143" customFormat="1" x14ac:dyDescent="0.2"/>
    <row r="132" s="143" customFormat="1" x14ac:dyDescent="0.2"/>
    <row r="133" s="143" customFormat="1" x14ac:dyDescent="0.2"/>
    <row r="134" s="143" customFormat="1" x14ac:dyDescent="0.2"/>
    <row r="135" s="143" customFormat="1" x14ac:dyDescent="0.2"/>
    <row r="136" s="143" customFormat="1" x14ac:dyDescent="0.2"/>
    <row r="137" s="143" customFormat="1" x14ac:dyDescent="0.2"/>
    <row r="138" s="143" customFormat="1" x14ac:dyDescent="0.2"/>
    <row r="139" s="143" customFormat="1" x14ac:dyDescent="0.2"/>
    <row r="140" s="143" customFormat="1" x14ac:dyDescent="0.2"/>
    <row r="141" s="143" customFormat="1" x14ac:dyDescent="0.2"/>
    <row r="142" s="143" customFormat="1" x14ac:dyDescent="0.2"/>
    <row r="143" s="143" customFormat="1" x14ac:dyDescent="0.2"/>
    <row r="144" s="143" customFormat="1" x14ac:dyDescent="0.2"/>
    <row r="145" s="143" customFormat="1" x14ac:dyDescent="0.2"/>
    <row r="146" s="143" customFormat="1" x14ac:dyDescent="0.2"/>
    <row r="147" s="143" customFormat="1" x14ac:dyDescent="0.2"/>
    <row r="148" s="143" customFormat="1" x14ac:dyDescent="0.2"/>
    <row r="149" s="143" customFormat="1" x14ac:dyDescent="0.2"/>
    <row r="150" s="143" customFormat="1" x14ac:dyDescent="0.2"/>
    <row r="151" s="143" customFormat="1" x14ac:dyDescent="0.2"/>
    <row r="152" s="143" customFormat="1" x14ac:dyDescent="0.2"/>
    <row r="153" s="143" customFormat="1" x14ac:dyDescent="0.2"/>
    <row r="154" s="143" customFormat="1" x14ac:dyDescent="0.2"/>
    <row r="155" s="143" customFormat="1" x14ac:dyDescent="0.2"/>
    <row r="156" s="143" customFormat="1" x14ac:dyDescent="0.2"/>
    <row r="157" s="143" customFormat="1" x14ac:dyDescent="0.2"/>
    <row r="158" s="143" customFormat="1" x14ac:dyDescent="0.2"/>
    <row r="159" s="143" customFormat="1" x14ac:dyDescent="0.2"/>
    <row r="160" s="143" customFormat="1" x14ac:dyDescent="0.2"/>
    <row r="161" s="143" customFormat="1" x14ac:dyDescent="0.2"/>
    <row r="162" s="143" customFormat="1" x14ac:dyDescent="0.2"/>
    <row r="163" s="143" customFormat="1" x14ac:dyDescent="0.2"/>
    <row r="164" s="143" customFormat="1" x14ac:dyDescent="0.2"/>
    <row r="165" s="143" customFormat="1" x14ac:dyDescent="0.2"/>
    <row r="166" s="143" customFormat="1" x14ac:dyDescent="0.2"/>
    <row r="167" s="143" customFormat="1" x14ac:dyDescent="0.2"/>
    <row r="168" s="143" customFormat="1" x14ac:dyDescent="0.2"/>
    <row r="169" s="143" customFormat="1" x14ac:dyDescent="0.2"/>
    <row r="170" s="143" customFormat="1" x14ac:dyDescent="0.2"/>
    <row r="171" s="143" customFormat="1" x14ac:dyDescent="0.2"/>
    <row r="172" s="143" customFormat="1" x14ac:dyDescent="0.2"/>
    <row r="173" s="143" customFormat="1" x14ac:dyDescent="0.2"/>
    <row r="174" s="143" customFormat="1" x14ac:dyDescent="0.2"/>
    <row r="175" s="143" customFormat="1" x14ac:dyDescent="0.2"/>
    <row r="176" s="143" customFormat="1" x14ac:dyDescent="0.2"/>
    <row r="177" s="143" customFormat="1" x14ac:dyDescent="0.2"/>
    <row r="178" s="143" customFormat="1" x14ac:dyDescent="0.2"/>
    <row r="179" s="143" customFormat="1" x14ac:dyDescent="0.2"/>
    <row r="180" s="143" customFormat="1" x14ac:dyDescent="0.2"/>
    <row r="181" s="143" customFormat="1" x14ac:dyDescent="0.2"/>
    <row r="182" s="143" customFormat="1" x14ac:dyDescent="0.2"/>
    <row r="183" s="143" customFormat="1" x14ac:dyDescent="0.2"/>
    <row r="184" s="143" customFormat="1" x14ac:dyDescent="0.2"/>
    <row r="185" s="143" customFormat="1" x14ac:dyDescent="0.2"/>
    <row r="186" s="143" customFormat="1" x14ac:dyDescent="0.2"/>
    <row r="187" s="143" customFormat="1" x14ac:dyDescent="0.2"/>
    <row r="188" s="143" customFormat="1" x14ac:dyDescent="0.2"/>
    <row r="189" s="143" customFormat="1" x14ac:dyDescent="0.2"/>
    <row r="190" s="143" customFormat="1" x14ac:dyDescent="0.2"/>
    <row r="191" s="143" customFormat="1" x14ac:dyDescent="0.2"/>
    <row r="192" s="143" customFormat="1" x14ac:dyDescent="0.2"/>
    <row r="193" s="143" customFormat="1" x14ac:dyDescent="0.2"/>
    <row r="194" s="143" customFormat="1" x14ac:dyDescent="0.2"/>
    <row r="195" s="143" customFormat="1" x14ac:dyDescent="0.2"/>
    <row r="196" s="143" customFormat="1" x14ac:dyDescent="0.2"/>
    <row r="197" s="143" customFormat="1" x14ac:dyDescent="0.2"/>
    <row r="198" s="143" customFormat="1" x14ac:dyDescent="0.2"/>
    <row r="199" s="143" customFormat="1" x14ac:dyDescent="0.2"/>
    <row r="200" s="143" customFormat="1" x14ac:dyDescent="0.2"/>
  </sheetData>
  <sheetProtection formatCells="0" formatColumns="0" formatRows="0" sort="0" autoFilter="0"/>
  <mergeCells count="7">
    <mergeCell ref="D8:D15"/>
    <mergeCell ref="A7:F7"/>
    <mergeCell ref="A8:A10"/>
    <mergeCell ref="B8:B10"/>
    <mergeCell ref="C8:C15"/>
    <mergeCell ref="E8:E15"/>
    <mergeCell ref="F8:F15"/>
  </mergeCells>
  <pageMargins left="0.7" right="0.7" top="0.75" bottom="0.75" header="0.3" footer="0.3"/>
  <pageSetup paperSize="9" scale="4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175"/>
  <sheetViews>
    <sheetView zoomScale="80" zoomScaleNormal="80" workbookViewId="0">
      <selection activeCell="A2" sqref="A2"/>
    </sheetView>
  </sheetViews>
  <sheetFormatPr baseColWidth="10" defaultRowHeight="15" x14ac:dyDescent="0.25"/>
  <cols>
    <col min="1" max="1" width="32.5703125" style="67" customWidth="1"/>
    <col min="2" max="2" width="49" style="67" customWidth="1"/>
    <col min="3" max="3" width="35.140625" style="67" customWidth="1"/>
    <col min="4" max="4" width="47.42578125" style="67" customWidth="1"/>
    <col min="5" max="5" width="17.7109375" style="135" customWidth="1"/>
    <col min="6" max="21" width="11.42578125" style="135"/>
    <col min="22" max="256" width="11.42578125" style="67"/>
    <col min="257" max="258" width="32.5703125" style="67" customWidth="1"/>
    <col min="259" max="259" width="35.140625" style="67" customWidth="1"/>
    <col min="260" max="260" width="47.42578125" style="67" customWidth="1"/>
    <col min="261" max="261" width="17.7109375" style="67" customWidth="1"/>
    <col min="262" max="512" width="11.42578125" style="67"/>
    <col min="513" max="514" width="32.5703125" style="67" customWidth="1"/>
    <col min="515" max="515" width="35.140625" style="67" customWidth="1"/>
    <col min="516" max="516" width="47.42578125" style="67" customWidth="1"/>
    <col min="517" max="517" width="17.7109375" style="67" customWidth="1"/>
    <col min="518" max="768" width="11.42578125" style="67"/>
    <col min="769" max="770" width="32.5703125" style="67" customWidth="1"/>
    <col min="771" max="771" width="35.140625" style="67" customWidth="1"/>
    <col min="772" max="772" width="47.42578125" style="67" customWidth="1"/>
    <col min="773" max="773" width="17.7109375" style="67" customWidth="1"/>
    <col min="774" max="1024" width="11.42578125" style="67"/>
    <col min="1025" max="1026" width="32.5703125" style="67" customWidth="1"/>
    <col min="1027" max="1027" width="35.140625" style="67" customWidth="1"/>
    <col min="1028" max="1028" width="47.42578125" style="67" customWidth="1"/>
    <col min="1029" max="1029" width="17.7109375" style="67" customWidth="1"/>
    <col min="1030" max="1280" width="11.42578125" style="67"/>
    <col min="1281" max="1282" width="32.5703125" style="67" customWidth="1"/>
    <col min="1283" max="1283" width="35.140625" style="67" customWidth="1"/>
    <col min="1284" max="1284" width="47.42578125" style="67" customWidth="1"/>
    <col min="1285" max="1285" width="17.7109375" style="67" customWidth="1"/>
    <col min="1286" max="1536" width="11.42578125" style="67"/>
    <col min="1537" max="1538" width="32.5703125" style="67" customWidth="1"/>
    <col min="1539" max="1539" width="35.140625" style="67" customWidth="1"/>
    <col min="1540" max="1540" width="47.42578125" style="67" customWidth="1"/>
    <col min="1541" max="1541" width="17.7109375" style="67" customWidth="1"/>
    <col min="1542" max="1792" width="11.42578125" style="67"/>
    <col min="1793" max="1794" width="32.5703125" style="67" customWidth="1"/>
    <col min="1795" max="1795" width="35.140625" style="67" customWidth="1"/>
    <col min="1796" max="1796" width="47.42578125" style="67" customWidth="1"/>
    <col min="1797" max="1797" width="17.7109375" style="67" customWidth="1"/>
    <col min="1798" max="2048" width="11.42578125" style="67"/>
    <col min="2049" max="2050" width="32.5703125" style="67" customWidth="1"/>
    <col min="2051" max="2051" width="35.140625" style="67" customWidth="1"/>
    <col min="2052" max="2052" width="47.42578125" style="67" customWidth="1"/>
    <col min="2053" max="2053" width="17.7109375" style="67" customWidth="1"/>
    <col min="2054" max="2304" width="11.42578125" style="67"/>
    <col min="2305" max="2306" width="32.5703125" style="67" customWidth="1"/>
    <col min="2307" max="2307" width="35.140625" style="67" customWidth="1"/>
    <col min="2308" max="2308" width="47.42578125" style="67" customWidth="1"/>
    <col min="2309" max="2309" width="17.7109375" style="67" customWidth="1"/>
    <col min="2310" max="2560" width="11.42578125" style="67"/>
    <col min="2561" max="2562" width="32.5703125" style="67" customWidth="1"/>
    <col min="2563" max="2563" width="35.140625" style="67" customWidth="1"/>
    <col min="2564" max="2564" width="47.42578125" style="67" customWidth="1"/>
    <col min="2565" max="2565" width="17.7109375" style="67" customWidth="1"/>
    <col min="2566" max="2816" width="11.42578125" style="67"/>
    <col min="2817" max="2818" width="32.5703125" style="67" customWidth="1"/>
    <col min="2819" max="2819" width="35.140625" style="67" customWidth="1"/>
    <col min="2820" max="2820" width="47.42578125" style="67" customWidth="1"/>
    <col min="2821" max="2821" width="17.7109375" style="67" customWidth="1"/>
    <col min="2822" max="3072" width="11.42578125" style="67"/>
    <col min="3073" max="3074" width="32.5703125" style="67" customWidth="1"/>
    <col min="3075" max="3075" width="35.140625" style="67" customWidth="1"/>
    <col min="3076" max="3076" width="47.42578125" style="67" customWidth="1"/>
    <col min="3077" max="3077" width="17.7109375" style="67" customWidth="1"/>
    <col min="3078" max="3328" width="11.42578125" style="67"/>
    <col min="3329" max="3330" width="32.5703125" style="67" customWidth="1"/>
    <col min="3331" max="3331" width="35.140625" style="67" customWidth="1"/>
    <col min="3332" max="3332" width="47.42578125" style="67" customWidth="1"/>
    <col min="3333" max="3333" width="17.7109375" style="67" customWidth="1"/>
    <col min="3334" max="3584" width="11.42578125" style="67"/>
    <col min="3585" max="3586" width="32.5703125" style="67" customWidth="1"/>
    <col min="3587" max="3587" width="35.140625" style="67" customWidth="1"/>
    <col min="3588" max="3588" width="47.42578125" style="67" customWidth="1"/>
    <col min="3589" max="3589" width="17.7109375" style="67" customWidth="1"/>
    <col min="3590" max="3840" width="11.42578125" style="67"/>
    <col min="3841" max="3842" width="32.5703125" style="67" customWidth="1"/>
    <col min="3843" max="3843" width="35.140625" style="67" customWidth="1"/>
    <col min="3844" max="3844" width="47.42578125" style="67" customWidth="1"/>
    <col min="3845" max="3845" width="17.7109375" style="67" customWidth="1"/>
    <col min="3846" max="4096" width="11.42578125" style="67"/>
    <col min="4097" max="4098" width="32.5703125" style="67" customWidth="1"/>
    <col min="4099" max="4099" width="35.140625" style="67" customWidth="1"/>
    <col min="4100" max="4100" width="47.42578125" style="67" customWidth="1"/>
    <col min="4101" max="4101" width="17.7109375" style="67" customWidth="1"/>
    <col min="4102" max="4352" width="11.42578125" style="67"/>
    <col min="4353" max="4354" width="32.5703125" style="67" customWidth="1"/>
    <col min="4355" max="4355" width="35.140625" style="67" customWidth="1"/>
    <col min="4356" max="4356" width="47.42578125" style="67" customWidth="1"/>
    <col min="4357" max="4357" width="17.7109375" style="67" customWidth="1"/>
    <col min="4358" max="4608" width="11.42578125" style="67"/>
    <col min="4609" max="4610" width="32.5703125" style="67" customWidth="1"/>
    <col min="4611" max="4611" width="35.140625" style="67" customWidth="1"/>
    <col min="4612" max="4612" width="47.42578125" style="67" customWidth="1"/>
    <col min="4613" max="4613" width="17.7109375" style="67" customWidth="1"/>
    <col min="4614" max="4864" width="11.42578125" style="67"/>
    <col min="4865" max="4866" width="32.5703125" style="67" customWidth="1"/>
    <col min="4867" max="4867" width="35.140625" style="67" customWidth="1"/>
    <col min="4868" max="4868" width="47.42578125" style="67" customWidth="1"/>
    <col min="4869" max="4869" width="17.7109375" style="67" customWidth="1"/>
    <col min="4870" max="5120" width="11.42578125" style="67"/>
    <col min="5121" max="5122" width="32.5703125" style="67" customWidth="1"/>
    <col min="5123" max="5123" width="35.140625" style="67" customWidth="1"/>
    <col min="5124" max="5124" width="47.42578125" style="67" customWidth="1"/>
    <col min="5125" max="5125" width="17.7109375" style="67" customWidth="1"/>
    <col min="5126" max="5376" width="11.42578125" style="67"/>
    <col min="5377" max="5378" width="32.5703125" style="67" customWidth="1"/>
    <col min="5379" max="5379" width="35.140625" style="67" customWidth="1"/>
    <col min="5380" max="5380" width="47.42578125" style="67" customWidth="1"/>
    <col min="5381" max="5381" width="17.7109375" style="67" customWidth="1"/>
    <col min="5382" max="5632" width="11.42578125" style="67"/>
    <col min="5633" max="5634" width="32.5703125" style="67" customWidth="1"/>
    <col min="5635" max="5635" width="35.140625" style="67" customWidth="1"/>
    <col min="5636" max="5636" width="47.42578125" style="67" customWidth="1"/>
    <col min="5637" max="5637" width="17.7109375" style="67" customWidth="1"/>
    <col min="5638" max="5888" width="11.42578125" style="67"/>
    <col min="5889" max="5890" width="32.5703125" style="67" customWidth="1"/>
    <col min="5891" max="5891" width="35.140625" style="67" customWidth="1"/>
    <col min="5892" max="5892" width="47.42578125" style="67" customWidth="1"/>
    <col min="5893" max="5893" width="17.7109375" style="67" customWidth="1"/>
    <col min="5894" max="6144" width="11.42578125" style="67"/>
    <col min="6145" max="6146" width="32.5703125" style="67" customWidth="1"/>
    <col min="6147" max="6147" width="35.140625" style="67" customWidth="1"/>
    <col min="6148" max="6148" width="47.42578125" style="67" customWidth="1"/>
    <col min="6149" max="6149" width="17.7109375" style="67" customWidth="1"/>
    <col min="6150" max="6400" width="11.42578125" style="67"/>
    <col min="6401" max="6402" width="32.5703125" style="67" customWidth="1"/>
    <col min="6403" max="6403" width="35.140625" style="67" customWidth="1"/>
    <col min="6404" max="6404" width="47.42578125" style="67" customWidth="1"/>
    <col min="6405" max="6405" width="17.7109375" style="67" customWidth="1"/>
    <col min="6406" max="6656" width="11.42578125" style="67"/>
    <col min="6657" max="6658" width="32.5703125" style="67" customWidth="1"/>
    <col min="6659" max="6659" width="35.140625" style="67" customWidth="1"/>
    <col min="6660" max="6660" width="47.42578125" style="67" customWidth="1"/>
    <col min="6661" max="6661" width="17.7109375" style="67" customWidth="1"/>
    <col min="6662" max="6912" width="11.42578125" style="67"/>
    <col min="6913" max="6914" width="32.5703125" style="67" customWidth="1"/>
    <col min="6915" max="6915" width="35.140625" style="67" customWidth="1"/>
    <col min="6916" max="6916" width="47.42578125" style="67" customWidth="1"/>
    <col min="6917" max="6917" width="17.7109375" style="67" customWidth="1"/>
    <col min="6918" max="7168" width="11.42578125" style="67"/>
    <col min="7169" max="7170" width="32.5703125" style="67" customWidth="1"/>
    <col min="7171" max="7171" width="35.140625" style="67" customWidth="1"/>
    <col min="7172" max="7172" width="47.42578125" style="67" customWidth="1"/>
    <col min="7173" max="7173" width="17.7109375" style="67" customWidth="1"/>
    <col min="7174" max="7424" width="11.42578125" style="67"/>
    <col min="7425" max="7426" width="32.5703125" style="67" customWidth="1"/>
    <col min="7427" max="7427" width="35.140625" style="67" customWidth="1"/>
    <col min="7428" max="7428" width="47.42578125" style="67" customWidth="1"/>
    <col min="7429" max="7429" width="17.7109375" style="67" customWidth="1"/>
    <col min="7430" max="7680" width="11.42578125" style="67"/>
    <col min="7681" max="7682" width="32.5703125" style="67" customWidth="1"/>
    <col min="7683" max="7683" width="35.140625" style="67" customWidth="1"/>
    <col min="7684" max="7684" width="47.42578125" style="67" customWidth="1"/>
    <col min="7685" max="7685" width="17.7109375" style="67" customWidth="1"/>
    <col min="7686" max="7936" width="11.42578125" style="67"/>
    <col min="7937" max="7938" width="32.5703125" style="67" customWidth="1"/>
    <col min="7939" max="7939" width="35.140625" style="67" customWidth="1"/>
    <col min="7940" max="7940" width="47.42578125" style="67" customWidth="1"/>
    <col min="7941" max="7941" width="17.7109375" style="67" customWidth="1"/>
    <col min="7942" max="8192" width="11.42578125" style="67"/>
    <col min="8193" max="8194" width="32.5703125" style="67" customWidth="1"/>
    <col min="8195" max="8195" width="35.140625" style="67" customWidth="1"/>
    <col min="8196" max="8196" width="47.42578125" style="67" customWidth="1"/>
    <col min="8197" max="8197" width="17.7109375" style="67" customWidth="1"/>
    <col min="8198" max="8448" width="11.42578125" style="67"/>
    <col min="8449" max="8450" width="32.5703125" style="67" customWidth="1"/>
    <col min="8451" max="8451" width="35.140625" style="67" customWidth="1"/>
    <col min="8452" max="8452" width="47.42578125" style="67" customWidth="1"/>
    <col min="8453" max="8453" width="17.7109375" style="67" customWidth="1"/>
    <col min="8454" max="8704" width="11.42578125" style="67"/>
    <col min="8705" max="8706" width="32.5703125" style="67" customWidth="1"/>
    <col min="8707" max="8707" width="35.140625" style="67" customWidth="1"/>
    <col min="8708" max="8708" width="47.42578125" style="67" customWidth="1"/>
    <col min="8709" max="8709" width="17.7109375" style="67" customWidth="1"/>
    <col min="8710" max="8960" width="11.42578125" style="67"/>
    <col min="8961" max="8962" width="32.5703125" style="67" customWidth="1"/>
    <col min="8963" max="8963" width="35.140625" style="67" customWidth="1"/>
    <col min="8964" max="8964" width="47.42578125" style="67" customWidth="1"/>
    <col min="8965" max="8965" width="17.7109375" style="67" customWidth="1"/>
    <col min="8966" max="9216" width="11.42578125" style="67"/>
    <col min="9217" max="9218" width="32.5703125" style="67" customWidth="1"/>
    <col min="9219" max="9219" width="35.140625" style="67" customWidth="1"/>
    <col min="9220" max="9220" width="47.42578125" style="67" customWidth="1"/>
    <col min="9221" max="9221" width="17.7109375" style="67" customWidth="1"/>
    <col min="9222" max="9472" width="11.42578125" style="67"/>
    <col min="9473" max="9474" width="32.5703125" style="67" customWidth="1"/>
    <col min="9475" max="9475" width="35.140625" style="67" customWidth="1"/>
    <col min="9476" max="9476" width="47.42578125" style="67" customWidth="1"/>
    <col min="9477" max="9477" width="17.7109375" style="67" customWidth="1"/>
    <col min="9478" max="9728" width="11.42578125" style="67"/>
    <col min="9729" max="9730" width="32.5703125" style="67" customWidth="1"/>
    <col min="9731" max="9731" width="35.140625" style="67" customWidth="1"/>
    <col min="9732" max="9732" width="47.42578125" style="67" customWidth="1"/>
    <col min="9733" max="9733" width="17.7109375" style="67" customWidth="1"/>
    <col min="9734" max="9984" width="11.42578125" style="67"/>
    <col min="9985" max="9986" width="32.5703125" style="67" customWidth="1"/>
    <col min="9987" max="9987" width="35.140625" style="67" customWidth="1"/>
    <col min="9988" max="9988" width="47.42578125" style="67" customWidth="1"/>
    <col min="9989" max="9989" width="17.7109375" style="67" customWidth="1"/>
    <col min="9990" max="10240" width="11.42578125" style="67"/>
    <col min="10241" max="10242" width="32.5703125" style="67" customWidth="1"/>
    <col min="10243" max="10243" width="35.140625" style="67" customWidth="1"/>
    <col min="10244" max="10244" width="47.42578125" style="67" customWidth="1"/>
    <col min="10245" max="10245" width="17.7109375" style="67" customWidth="1"/>
    <col min="10246" max="10496" width="11.42578125" style="67"/>
    <col min="10497" max="10498" width="32.5703125" style="67" customWidth="1"/>
    <col min="10499" max="10499" width="35.140625" style="67" customWidth="1"/>
    <col min="10500" max="10500" width="47.42578125" style="67" customWidth="1"/>
    <col min="10501" max="10501" width="17.7109375" style="67" customWidth="1"/>
    <col min="10502" max="10752" width="11.42578125" style="67"/>
    <col min="10753" max="10754" width="32.5703125" style="67" customWidth="1"/>
    <col min="10755" max="10755" width="35.140625" style="67" customWidth="1"/>
    <col min="10756" max="10756" width="47.42578125" style="67" customWidth="1"/>
    <col min="10757" max="10757" width="17.7109375" style="67" customWidth="1"/>
    <col min="10758" max="11008" width="11.42578125" style="67"/>
    <col min="11009" max="11010" width="32.5703125" style="67" customWidth="1"/>
    <col min="11011" max="11011" width="35.140625" style="67" customWidth="1"/>
    <col min="11012" max="11012" width="47.42578125" style="67" customWidth="1"/>
    <col min="11013" max="11013" width="17.7109375" style="67" customWidth="1"/>
    <col min="11014" max="11264" width="11.42578125" style="67"/>
    <col min="11265" max="11266" width="32.5703125" style="67" customWidth="1"/>
    <col min="11267" max="11267" width="35.140625" style="67" customWidth="1"/>
    <col min="11268" max="11268" width="47.42578125" style="67" customWidth="1"/>
    <col min="11269" max="11269" width="17.7109375" style="67" customWidth="1"/>
    <col min="11270" max="11520" width="11.42578125" style="67"/>
    <col min="11521" max="11522" width="32.5703125" style="67" customWidth="1"/>
    <col min="11523" max="11523" width="35.140625" style="67" customWidth="1"/>
    <col min="11524" max="11524" width="47.42578125" style="67" customWidth="1"/>
    <col min="11525" max="11525" width="17.7109375" style="67" customWidth="1"/>
    <col min="11526" max="11776" width="11.42578125" style="67"/>
    <col min="11777" max="11778" width="32.5703125" style="67" customWidth="1"/>
    <col min="11779" max="11779" width="35.140625" style="67" customWidth="1"/>
    <col min="11780" max="11780" width="47.42578125" style="67" customWidth="1"/>
    <col min="11781" max="11781" width="17.7109375" style="67" customWidth="1"/>
    <col min="11782" max="12032" width="11.42578125" style="67"/>
    <col min="12033" max="12034" width="32.5703125" style="67" customWidth="1"/>
    <col min="12035" max="12035" width="35.140625" style="67" customWidth="1"/>
    <col min="12036" max="12036" width="47.42578125" style="67" customWidth="1"/>
    <col min="12037" max="12037" width="17.7109375" style="67" customWidth="1"/>
    <col min="12038" max="12288" width="11.42578125" style="67"/>
    <col min="12289" max="12290" width="32.5703125" style="67" customWidth="1"/>
    <col min="12291" max="12291" width="35.140625" style="67" customWidth="1"/>
    <col min="12292" max="12292" width="47.42578125" style="67" customWidth="1"/>
    <col min="12293" max="12293" width="17.7109375" style="67" customWidth="1"/>
    <col min="12294" max="12544" width="11.42578125" style="67"/>
    <col min="12545" max="12546" width="32.5703125" style="67" customWidth="1"/>
    <col min="12547" max="12547" width="35.140625" style="67" customWidth="1"/>
    <col min="12548" max="12548" width="47.42578125" style="67" customWidth="1"/>
    <col min="12549" max="12549" width="17.7109375" style="67" customWidth="1"/>
    <col min="12550" max="12800" width="11.42578125" style="67"/>
    <col min="12801" max="12802" width="32.5703125" style="67" customWidth="1"/>
    <col min="12803" max="12803" width="35.140625" style="67" customWidth="1"/>
    <col min="12804" max="12804" width="47.42578125" style="67" customWidth="1"/>
    <col min="12805" max="12805" width="17.7109375" style="67" customWidth="1"/>
    <col min="12806" max="13056" width="11.42578125" style="67"/>
    <col min="13057" max="13058" width="32.5703125" style="67" customWidth="1"/>
    <col min="13059" max="13059" width="35.140625" style="67" customWidth="1"/>
    <col min="13060" max="13060" width="47.42578125" style="67" customWidth="1"/>
    <col min="13061" max="13061" width="17.7109375" style="67" customWidth="1"/>
    <col min="13062" max="13312" width="11.42578125" style="67"/>
    <col min="13313" max="13314" width="32.5703125" style="67" customWidth="1"/>
    <col min="13315" max="13315" width="35.140625" style="67" customWidth="1"/>
    <col min="13316" max="13316" width="47.42578125" style="67" customWidth="1"/>
    <col min="13317" max="13317" width="17.7109375" style="67" customWidth="1"/>
    <col min="13318" max="13568" width="11.42578125" style="67"/>
    <col min="13569" max="13570" width="32.5703125" style="67" customWidth="1"/>
    <col min="13571" max="13571" width="35.140625" style="67" customWidth="1"/>
    <col min="13572" max="13572" width="47.42578125" style="67" customWidth="1"/>
    <col min="13573" max="13573" width="17.7109375" style="67" customWidth="1"/>
    <col min="13574" max="13824" width="11.42578125" style="67"/>
    <col min="13825" max="13826" width="32.5703125" style="67" customWidth="1"/>
    <col min="13827" max="13827" width="35.140625" style="67" customWidth="1"/>
    <col min="13828" max="13828" width="47.42578125" style="67" customWidth="1"/>
    <col min="13829" max="13829" width="17.7109375" style="67" customWidth="1"/>
    <col min="13830" max="14080" width="11.42578125" style="67"/>
    <col min="14081" max="14082" width="32.5703125" style="67" customWidth="1"/>
    <col min="14083" max="14083" width="35.140625" style="67" customWidth="1"/>
    <col min="14084" max="14084" width="47.42578125" style="67" customWidth="1"/>
    <col min="14085" max="14085" width="17.7109375" style="67" customWidth="1"/>
    <col min="14086" max="14336" width="11.42578125" style="67"/>
    <col min="14337" max="14338" width="32.5703125" style="67" customWidth="1"/>
    <col min="14339" max="14339" width="35.140625" style="67" customWidth="1"/>
    <col min="14340" max="14340" width="47.42578125" style="67" customWidth="1"/>
    <col min="14341" max="14341" width="17.7109375" style="67" customWidth="1"/>
    <col min="14342" max="14592" width="11.42578125" style="67"/>
    <col min="14593" max="14594" width="32.5703125" style="67" customWidth="1"/>
    <col min="14595" max="14595" width="35.140625" style="67" customWidth="1"/>
    <col min="14596" max="14596" width="47.42578125" style="67" customWidth="1"/>
    <col min="14597" max="14597" width="17.7109375" style="67" customWidth="1"/>
    <col min="14598" max="14848" width="11.42578125" style="67"/>
    <col min="14849" max="14850" width="32.5703125" style="67" customWidth="1"/>
    <col min="14851" max="14851" width="35.140625" style="67" customWidth="1"/>
    <col min="14852" max="14852" width="47.42578125" style="67" customWidth="1"/>
    <col min="14853" max="14853" width="17.7109375" style="67" customWidth="1"/>
    <col min="14854" max="15104" width="11.42578125" style="67"/>
    <col min="15105" max="15106" width="32.5703125" style="67" customWidth="1"/>
    <col min="15107" max="15107" width="35.140625" style="67" customWidth="1"/>
    <col min="15108" max="15108" width="47.42578125" style="67" customWidth="1"/>
    <col min="15109" max="15109" width="17.7109375" style="67" customWidth="1"/>
    <col min="15110" max="15360" width="11.42578125" style="67"/>
    <col min="15361" max="15362" width="32.5703125" style="67" customWidth="1"/>
    <col min="15363" max="15363" width="35.140625" style="67" customWidth="1"/>
    <col min="15364" max="15364" width="47.42578125" style="67" customWidth="1"/>
    <col min="15365" max="15365" width="17.7109375" style="67" customWidth="1"/>
    <col min="15366" max="15616" width="11.42578125" style="67"/>
    <col min="15617" max="15618" width="32.5703125" style="67" customWidth="1"/>
    <col min="15619" max="15619" width="35.140625" style="67" customWidth="1"/>
    <col min="15620" max="15620" width="47.42578125" style="67" customWidth="1"/>
    <col min="15621" max="15621" width="17.7109375" style="67" customWidth="1"/>
    <col min="15622" max="15872" width="11.42578125" style="67"/>
    <col min="15873" max="15874" width="32.5703125" style="67" customWidth="1"/>
    <col min="15875" max="15875" width="35.140625" style="67" customWidth="1"/>
    <col min="15876" max="15876" width="47.42578125" style="67" customWidth="1"/>
    <col min="15877" max="15877" width="17.7109375" style="67" customWidth="1"/>
    <col min="15878" max="16128" width="11.42578125" style="67"/>
    <col min="16129" max="16130" width="32.5703125" style="67" customWidth="1"/>
    <col min="16131" max="16131" width="35.140625" style="67" customWidth="1"/>
    <col min="16132" max="16132" width="47.42578125" style="67" customWidth="1"/>
    <col min="16133" max="16133" width="17.7109375" style="67" customWidth="1"/>
    <col min="16134" max="16384" width="11.42578125" style="67"/>
  </cols>
  <sheetData>
    <row r="1" spans="1:21" s="68" customFormat="1" ht="12.75" x14ac:dyDescent="0.2">
      <c r="A1" s="7"/>
      <c r="B1" s="7"/>
      <c r="C1" s="7"/>
      <c r="D1" s="7"/>
      <c r="E1" s="145"/>
      <c r="F1" s="145"/>
      <c r="G1" s="143"/>
      <c r="H1" s="143"/>
      <c r="I1" s="143"/>
      <c r="J1" s="143"/>
      <c r="K1" s="143"/>
      <c r="L1" s="143"/>
      <c r="M1" s="143"/>
      <c r="N1" s="143"/>
      <c r="O1" s="143"/>
      <c r="P1" s="143"/>
      <c r="Q1" s="143"/>
      <c r="R1" s="143"/>
      <c r="S1" s="143"/>
      <c r="T1" s="143"/>
      <c r="U1" s="143"/>
    </row>
    <row r="2" spans="1:21" s="68" customFormat="1" ht="12.75" x14ac:dyDescent="0.2">
      <c r="A2" s="7"/>
      <c r="B2" s="7"/>
      <c r="C2" s="7"/>
      <c r="D2" s="7"/>
      <c r="E2" s="145"/>
      <c r="F2" s="145"/>
      <c r="G2" s="143"/>
      <c r="H2" s="143"/>
      <c r="I2" s="143"/>
      <c r="J2" s="143"/>
      <c r="K2" s="143"/>
      <c r="L2" s="143"/>
      <c r="M2" s="143"/>
      <c r="N2" s="143"/>
      <c r="O2" s="143"/>
      <c r="P2" s="143"/>
      <c r="Q2" s="143"/>
      <c r="R2" s="143"/>
      <c r="S2" s="143"/>
      <c r="T2" s="143"/>
      <c r="U2" s="143"/>
    </row>
    <row r="3" spans="1:21" s="68" customFormat="1" ht="12.75" x14ac:dyDescent="0.2">
      <c r="A3" s="7"/>
      <c r="B3" s="7"/>
      <c r="C3" s="7"/>
      <c r="D3" s="7"/>
      <c r="E3" s="145"/>
      <c r="F3" s="145"/>
      <c r="G3" s="143"/>
      <c r="H3" s="143"/>
      <c r="I3" s="143"/>
      <c r="J3" s="143"/>
      <c r="K3" s="143"/>
      <c r="L3" s="143"/>
      <c r="M3" s="143"/>
      <c r="N3" s="143"/>
      <c r="O3" s="143"/>
      <c r="P3" s="143"/>
      <c r="Q3" s="143"/>
      <c r="R3" s="143"/>
      <c r="S3" s="143"/>
      <c r="T3" s="143"/>
      <c r="U3" s="143"/>
    </row>
    <row r="4" spans="1:21" s="68" customFormat="1" ht="12.75" x14ac:dyDescent="0.2">
      <c r="A4" s="7"/>
      <c r="B4" s="7"/>
      <c r="C4" s="7"/>
      <c r="D4" s="7"/>
      <c r="E4" s="145"/>
      <c r="F4" s="145"/>
      <c r="G4" s="143"/>
      <c r="H4" s="143"/>
      <c r="I4" s="143"/>
      <c r="J4" s="143"/>
      <c r="K4" s="143"/>
      <c r="L4" s="143"/>
      <c r="M4" s="143"/>
      <c r="N4" s="143"/>
      <c r="O4" s="143"/>
      <c r="P4" s="143"/>
      <c r="Q4" s="143"/>
      <c r="R4" s="143"/>
      <c r="S4" s="143"/>
      <c r="T4" s="143"/>
      <c r="U4" s="143"/>
    </row>
    <row r="5" spans="1:21" s="68" customFormat="1" ht="12.75" x14ac:dyDescent="0.2">
      <c r="A5" s="7"/>
      <c r="B5" s="7"/>
      <c r="C5" s="7"/>
      <c r="D5" s="7"/>
      <c r="E5" s="145"/>
      <c r="F5" s="145"/>
      <c r="G5" s="143"/>
      <c r="H5" s="143"/>
      <c r="I5" s="143"/>
      <c r="J5" s="143"/>
      <c r="K5" s="143"/>
      <c r="L5" s="143"/>
      <c r="M5" s="143"/>
      <c r="N5" s="143"/>
      <c r="O5" s="143"/>
      <c r="P5" s="143"/>
      <c r="Q5" s="143"/>
      <c r="R5" s="143"/>
      <c r="S5" s="143"/>
      <c r="T5" s="143"/>
      <c r="U5" s="143"/>
    </row>
    <row r="6" spans="1:21" s="68" customFormat="1" ht="12.75" x14ac:dyDescent="0.2">
      <c r="A6" s="7"/>
      <c r="B6" s="7"/>
      <c r="C6" s="7"/>
      <c r="D6" s="7"/>
      <c r="E6" s="143"/>
      <c r="F6" s="145"/>
      <c r="G6" s="143"/>
      <c r="H6" s="143"/>
      <c r="I6" s="143"/>
      <c r="J6" s="143"/>
      <c r="K6" s="143"/>
      <c r="L6" s="143"/>
      <c r="M6" s="143"/>
      <c r="N6" s="143"/>
      <c r="O6" s="143"/>
      <c r="P6" s="143"/>
      <c r="Q6" s="143"/>
      <c r="R6" s="143"/>
      <c r="S6" s="143"/>
      <c r="T6" s="143"/>
      <c r="U6" s="143"/>
    </row>
    <row r="7" spans="1:21" ht="39" customHeight="1" x14ac:dyDescent="0.25">
      <c r="A7" s="224" t="s">
        <v>91</v>
      </c>
      <c r="B7" s="225"/>
      <c r="C7" s="225"/>
      <c r="D7" s="225"/>
    </row>
    <row r="8" spans="1:21" ht="15.75" thickBot="1" x14ac:dyDescent="0.3">
      <c r="E8" s="139"/>
    </row>
    <row r="9" spans="1:21" ht="21" customHeight="1" thickTop="1" thickBot="1" x14ac:dyDescent="0.3">
      <c r="A9" s="90" t="s">
        <v>33</v>
      </c>
      <c r="B9" s="91" t="s">
        <v>92</v>
      </c>
      <c r="C9" s="92" t="s">
        <v>93</v>
      </c>
      <c r="D9" s="93" t="s">
        <v>94</v>
      </c>
    </row>
    <row r="10" spans="1:21" ht="15.75" thickTop="1" x14ac:dyDescent="0.25">
      <c r="A10" s="94" t="s">
        <v>9</v>
      </c>
      <c r="B10" s="95"/>
      <c r="C10" s="96"/>
      <c r="D10" s="97"/>
    </row>
    <row r="11" spans="1:21" x14ac:dyDescent="0.25">
      <c r="A11" s="98" t="s">
        <v>38</v>
      </c>
      <c r="B11" s="22"/>
      <c r="C11" s="23"/>
      <c r="D11" s="22"/>
    </row>
    <row r="12" spans="1:21" x14ac:dyDescent="0.25">
      <c r="A12" s="98" t="s">
        <v>39</v>
      </c>
      <c r="B12" s="22"/>
      <c r="C12" s="23"/>
      <c r="D12" s="24"/>
    </row>
    <row r="13" spans="1:21" x14ac:dyDescent="0.25">
      <c r="A13" s="98" t="s">
        <v>40</v>
      </c>
      <c r="B13" s="22"/>
      <c r="C13" s="23"/>
      <c r="D13" s="24"/>
    </row>
    <row r="14" spans="1:21" x14ac:dyDescent="0.25">
      <c r="A14" s="98" t="s">
        <v>41</v>
      </c>
      <c r="B14" s="22"/>
      <c r="C14" s="23"/>
      <c r="D14" s="24"/>
    </row>
    <row r="15" spans="1:21" ht="12.6" customHeight="1" x14ac:dyDescent="0.25">
      <c r="A15" s="98" t="s">
        <v>42</v>
      </c>
      <c r="B15" s="22"/>
      <c r="C15" s="23"/>
      <c r="D15" s="24"/>
    </row>
    <row r="16" spans="1:21" x14ac:dyDescent="0.25">
      <c r="A16" s="98" t="s">
        <v>43</v>
      </c>
      <c r="B16" s="22"/>
      <c r="C16" s="23"/>
      <c r="D16" s="24"/>
    </row>
    <row r="17" spans="1:4" x14ac:dyDescent="0.25">
      <c r="A17" s="98" t="s">
        <v>44</v>
      </c>
      <c r="B17" s="22"/>
      <c r="C17" s="23"/>
      <c r="D17" s="24"/>
    </row>
    <row r="18" spans="1:4" ht="15.75" thickBot="1" x14ac:dyDescent="0.3">
      <c r="A18" s="98" t="s">
        <v>45</v>
      </c>
      <c r="B18" s="22"/>
      <c r="C18" s="23"/>
      <c r="D18" s="24"/>
    </row>
    <row r="19" spans="1:4" ht="15.75" thickTop="1" x14ac:dyDescent="0.25">
      <c r="A19" s="99" t="s">
        <v>10</v>
      </c>
      <c r="B19" s="100"/>
      <c r="C19" s="101"/>
      <c r="D19" s="102"/>
    </row>
    <row r="20" spans="1:4" x14ac:dyDescent="0.25">
      <c r="A20" s="98" t="s">
        <v>46</v>
      </c>
      <c r="B20" s="22"/>
      <c r="C20" s="23"/>
      <c r="D20" s="24"/>
    </row>
    <row r="21" spans="1:4" x14ac:dyDescent="0.25">
      <c r="A21" s="98" t="s">
        <v>47</v>
      </c>
      <c r="B21" s="22"/>
      <c r="C21" s="23"/>
      <c r="D21" s="24"/>
    </row>
    <row r="22" spans="1:4" ht="15.75" thickBot="1" x14ac:dyDescent="0.3">
      <c r="A22" s="98" t="s">
        <v>48</v>
      </c>
      <c r="B22" s="22"/>
      <c r="C22" s="23"/>
      <c r="D22" s="24"/>
    </row>
    <row r="23" spans="1:4" ht="15.75" thickTop="1" x14ac:dyDescent="0.25">
      <c r="A23" s="99" t="s">
        <v>11</v>
      </c>
      <c r="B23" s="100"/>
      <c r="C23" s="101"/>
      <c r="D23" s="102"/>
    </row>
    <row r="24" spans="1:4" ht="15.75" thickBot="1" x14ac:dyDescent="0.3">
      <c r="A24" s="103" t="s">
        <v>49</v>
      </c>
      <c r="B24" s="22"/>
      <c r="C24" s="23"/>
      <c r="D24" s="25"/>
    </row>
    <row r="25" spans="1:4" ht="15.75" thickTop="1" x14ac:dyDescent="0.25">
      <c r="A25" s="99" t="s">
        <v>12</v>
      </c>
      <c r="B25" s="100"/>
      <c r="C25" s="101"/>
      <c r="D25" s="102"/>
    </row>
    <row r="26" spans="1:4" x14ac:dyDescent="0.25">
      <c r="A26" s="103" t="s">
        <v>50</v>
      </c>
      <c r="B26" s="22"/>
      <c r="C26" s="23"/>
      <c r="D26" s="25"/>
    </row>
    <row r="27" spans="1:4" ht="15.75" thickBot="1" x14ac:dyDescent="0.3">
      <c r="A27" s="103" t="s">
        <v>51</v>
      </c>
      <c r="B27" s="22"/>
      <c r="C27" s="23"/>
      <c r="D27" s="25"/>
    </row>
    <row r="28" spans="1:4" ht="15.75" thickTop="1" x14ac:dyDescent="0.25">
      <c r="A28" s="99" t="s">
        <v>13</v>
      </c>
      <c r="B28" s="100"/>
      <c r="C28" s="101"/>
      <c r="D28" s="102"/>
    </row>
    <row r="29" spans="1:4" ht="15.75" thickBot="1" x14ac:dyDescent="0.3">
      <c r="A29" s="103" t="s">
        <v>52</v>
      </c>
      <c r="B29" s="22"/>
      <c r="C29" s="23"/>
      <c r="D29" s="25"/>
    </row>
    <row r="30" spans="1:4" ht="15.75" thickTop="1" x14ac:dyDescent="0.25">
      <c r="A30" s="99" t="s">
        <v>14</v>
      </c>
      <c r="B30" s="100"/>
      <c r="C30" s="101"/>
      <c r="D30" s="102"/>
    </row>
    <row r="31" spans="1:4" x14ac:dyDescent="0.25">
      <c r="A31" s="103" t="s">
        <v>53</v>
      </c>
      <c r="B31" s="22"/>
      <c r="C31" s="23"/>
      <c r="D31" s="25"/>
    </row>
    <row r="32" spans="1:4" x14ac:dyDescent="0.25">
      <c r="A32" s="103" t="s">
        <v>54</v>
      </c>
      <c r="B32" s="22"/>
      <c r="C32" s="23"/>
      <c r="D32" s="25"/>
    </row>
    <row r="33" spans="1:4" x14ac:dyDescent="0.25">
      <c r="A33" s="103" t="s">
        <v>55</v>
      </c>
      <c r="B33" s="22"/>
      <c r="C33" s="23"/>
      <c r="D33" s="25"/>
    </row>
    <row r="34" spans="1:4" x14ac:dyDescent="0.25">
      <c r="A34" s="103" t="s">
        <v>56</v>
      </c>
      <c r="B34" s="22"/>
      <c r="C34" s="23"/>
      <c r="D34" s="25"/>
    </row>
    <row r="35" spans="1:4" x14ac:dyDescent="0.25">
      <c r="A35" s="103" t="s">
        <v>57</v>
      </c>
      <c r="B35" s="22"/>
      <c r="C35" s="23"/>
      <c r="D35" s="25"/>
    </row>
    <row r="36" spans="1:4" x14ac:dyDescent="0.25">
      <c r="A36" s="103" t="s">
        <v>58</v>
      </c>
      <c r="B36" s="22"/>
      <c r="C36" s="23"/>
      <c r="D36" s="25"/>
    </row>
    <row r="37" spans="1:4" x14ac:dyDescent="0.25">
      <c r="A37" s="103" t="s">
        <v>59</v>
      </c>
      <c r="B37" s="22"/>
      <c r="C37" s="23"/>
      <c r="D37" s="25"/>
    </row>
    <row r="38" spans="1:4" x14ac:dyDescent="0.25">
      <c r="A38" s="103" t="s">
        <v>60</v>
      </c>
      <c r="B38" s="22"/>
      <c r="C38" s="23"/>
      <c r="D38" s="25"/>
    </row>
    <row r="39" spans="1:4" ht="15.75" thickBot="1" x14ac:dyDescent="0.3">
      <c r="A39" s="103" t="s">
        <v>61</v>
      </c>
      <c r="B39" s="22"/>
      <c r="C39" s="23"/>
      <c r="D39" s="25"/>
    </row>
    <row r="40" spans="1:4" ht="15.75" thickTop="1" x14ac:dyDescent="0.25">
      <c r="A40" s="99" t="s">
        <v>15</v>
      </c>
      <c r="B40" s="100"/>
      <c r="C40" s="101"/>
      <c r="D40" s="102"/>
    </row>
    <row r="41" spans="1:4" x14ac:dyDescent="0.25">
      <c r="A41" s="103" t="s">
        <v>62</v>
      </c>
      <c r="B41" s="22"/>
      <c r="C41" s="23"/>
      <c r="D41" s="25"/>
    </row>
    <row r="42" spans="1:4" x14ac:dyDescent="0.25">
      <c r="A42" s="103" t="s">
        <v>63</v>
      </c>
      <c r="B42" s="22"/>
      <c r="C42" s="23"/>
      <c r="D42" s="25"/>
    </row>
    <row r="43" spans="1:4" x14ac:dyDescent="0.25">
      <c r="A43" s="103" t="s">
        <v>64</v>
      </c>
      <c r="B43" s="22"/>
      <c r="C43" s="23"/>
      <c r="D43" s="25"/>
    </row>
    <row r="44" spans="1:4" x14ac:dyDescent="0.25">
      <c r="A44" s="103" t="s">
        <v>65</v>
      </c>
      <c r="B44" s="22"/>
      <c r="C44" s="23"/>
      <c r="D44" s="25"/>
    </row>
    <row r="45" spans="1:4" ht="15.75" thickBot="1" x14ac:dyDescent="0.3">
      <c r="A45" s="103" t="s">
        <v>66</v>
      </c>
      <c r="B45" s="22"/>
      <c r="C45" s="23"/>
      <c r="D45" s="25"/>
    </row>
    <row r="46" spans="1:4" ht="15.75" thickTop="1" x14ac:dyDescent="0.25">
      <c r="A46" s="99" t="s">
        <v>16</v>
      </c>
      <c r="B46" s="100"/>
      <c r="C46" s="101"/>
      <c r="D46" s="102"/>
    </row>
    <row r="47" spans="1:4" x14ac:dyDescent="0.25">
      <c r="A47" s="103" t="s">
        <v>67</v>
      </c>
      <c r="B47" s="22"/>
      <c r="C47" s="23"/>
      <c r="D47" s="25"/>
    </row>
    <row r="48" spans="1:4" x14ac:dyDescent="0.25">
      <c r="A48" s="103" t="s">
        <v>68</v>
      </c>
      <c r="B48" s="22"/>
      <c r="C48" s="23"/>
      <c r="D48" s="25"/>
    </row>
    <row r="49" spans="1:4" x14ac:dyDescent="0.25">
      <c r="A49" s="103" t="s">
        <v>69</v>
      </c>
      <c r="B49" s="22"/>
      <c r="C49" s="23"/>
      <c r="D49" s="25"/>
    </row>
    <row r="50" spans="1:4" ht="15.75" thickBot="1" x14ac:dyDescent="0.3">
      <c r="A50" s="103" t="s">
        <v>70</v>
      </c>
      <c r="B50" s="22"/>
      <c r="C50" s="23"/>
      <c r="D50" s="25"/>
    </row>
    <row r="51" spans="1:4" ht="15.75" thickTop="1" x14ac:dyDescent="0.25">
      <c r="A51" s="99" t="s">
        <v>18</v>
      </c>
      <c r="B51" s="100"/>
      <c r="C51" s="101"/>
      <c r="D51" s="102"/>
    </row>
    <row r="52" spans="1:4" ht="15.75" thickBot="1" x14ac:dyDescent="0.3">
      <c r="A52" s="103" t="s">
        <v>71</v>
      </c>
      <c r="B52" s="22"/>
      <c r="C52" s="23"/>
      <c r="D52" s="25"/>
    </row>
    <row r="53" spans="1:4" ht="15.75" thickTop="1" x14ac:dyDescent="0.25">
      <c r="A53" s="99" t="s">
        <v>19</v>
      </c>
      <c r="B53" s="100"/>
      <c r="C53" s="101"/>
      <c r="D53" s="102"/>
    </row>
    <row r="54" spans="1:4" x14ac:dyDescent="0.25">
      <c r="A54" s="103" t="s">
        <v>72</v>
      </c>
      <c r="B54" s="22"/>
      <c r="C54" s="23"/>
      <c r="D54" s="25"/>
    </row>
    <row r="55" spans="1:4" x14ac:dyDescent="0.25">
      <c r="A55" s="103" t="s">
        <v>73</v>
      </c>
      <c r="B55" s="22"/>
      <c r="C55" s="23"/>
      <c r="D55" s="25"/>
    </row>
    <row r="56" spans="1:4" ht="15.75" thickBot="1" x14ac:dyDescent="0.3">
      <c r="A56" s="103" t="s">
        <v>74</v>
      </c>
      <c r="B56" s="22"/>
      <c r="C56" s="23"/>
      <c r="D56" s="25"/>
    </row>
    <row r="57" spans="1:4" ht="15.75" thickTop="1" x14ac:dyDescent="0.25">
      <c r="A57" s="99" t="s">
        <v>25</v>
      </c>
      <c r="B57" s="100"/>
      <c r="C57" s="101"/>
      <c r="D57" s="102"/>
    </row>
    <row r="58" spans="1:4" x14ac:dyDescent="0.25">
      <c r="A58" s="104" t="s">
        <v>75</v>
      </c>
      <c r="B58" s="22"/>
      <c r="C58" s="23"/>
      <c r="D58" s="26"/>
    </row>
    <row r="59" spans="1:4" x14ac:dyDescent="0.25">
      <c r="A59" s="103" t="s">
        <v>76</v>
      </c>
      <c r="B59" s="22"/>
      <c r="C59" s="23"/>
      <c r="D59" s="25"/>
    </row>
    <row r="60" spans="1:4" ht="15.75" thickBot="1" x14ac:dyDescent="0.3">
      <c r="A60" s="103" t="s">
        <v>77</v>
      </c>
      <c r="B60" s="22"/>
      <c r="C60" s="23"/>
      <c r="D60" s="25"/>
    </row>
    <row r="61" spans="1:4" ht="15.75" thickTop="1" x14ac:dyDescent="0.25">
      <c r="A61" s="99" t="s">
        <v>20</v>
      </c>
      <c r="B61" s="100"/>
      <c r="C61" s="101"/>
      <c r="D61" s="102"/>
    </row>
    <row r="62" spans="1:4" x14ac:dyDescent="0.25">
      <c r="A62" s="103" t="s">
        <v>78</v>
      </c>
      <c r="B62" s="22"/>
      <c r="C62" s="23"/>
      <c r="D62" s="25"/>
    </row>
    <row r="63" spans="1:4" ht="15.75" thickBot="1" x14ac:dyDescent="0.3">
      <c r="A63" s="103" t="s">
        <v>79</v>
      </c>
      <c r="B63" s="22"/>
      <c r="C63" s="23"/>
      <c r="D63" s="25"/>
    </row>
    <row r="64" spans="1:4" ht="15.75" thickTop="1" x14ac:dyDescent="0.25">
      <c r="A64" s="99" t="s">
        <v>21</v>
      </c>
      <c r="B64" s="100"/>
      <c r="C64" s="101"/>
      <c r="D64" s="102"/>
    </row>
    <row r="65" spans="1:4" x14ac:dyDescent="0.25">
      <c r="A65" s="103" t="s">
        <v>80</v>
      </c>
      <c r="B65" s="22"/>
      <c r="C65" s="23"/>
      <c r="D65" s="25"/>
    </row>
    <row r="66" spans="1:4" x14ac:dyDescent="0.25">
      <c r="A66" s="103" t="s">
        <v>81</v>
      </c>
      <c r="B66" s="22"/>
      <c r="C66" s="23"/>
      <c r="D66" s="25"/>
    </row>
    <row r="67" spans="1:4" x14ac:dyDescent="0.25">
      <c r="A67" s="103" t="s">
        <v>82</v>
      </c>
      <c r="B67" s="22"/>
      <c r="C67" s="23"/>
      <c r="D67" s="25"/>
    </row>
    <row r="68" spans="1:4" ht="15.75" thickBot="1" x14ac:dyDescent="0.3">
      <c r="A68" s="103" t="s">
        <v>83</v>
      </c>
      <c r="B68" s="22"/>
      <c r="C68" s="23"/>
      <c r="D68" s="25"/>
    </row>
    <row r="69" spans="1:4" ht="15.75" thickTop="1" x14ac:dyDescent="0.25">
      <c r="A69" s="99" t="s">
        <v>22</v>
      </c>
      <c r="B69" s="100"/>
      <c r="C69" s="101"/>
      <c r="D69" s="102"/>
    </row>
    <row r="70" spans="1:4" ht="15.75" thickBot="1" x14ac:dyDescent="0.3">
      <c r="A70" s="103" t="s">
        <v>84</v>
      </c>
      <c r="B70" s="22"/>
      <c r="C70" s="23"/>
      <c r="D70" s="25"/>
    </row>
    <row r="71" spans="1:4" ht="15.75" thickTop="1" x14ac:dyDescent="0.25">
      <c r="A71" s="99" t="s">
        <v>24</v>
      </c>
      <c r="B71" s="100"/>
      <c r="C71" s="101"/>
      <c r="D71" s="102"/>
    </row>
    <row r="72" spans="1:4" ht="15.75" thickBot="1" x14ac:dyDescent="0.3">
      <c r="A72" s="103" t="s">
        <v>85</v>
      </c>
      <c r="B72" s="22"/>
      <c r="C72" s="23"/>
      <c r="D72" s="25"/>
    </row>
    <row r="73" spans="1:4" ht="15.75" thickTop="1" x14ac:dyDescent="0.25">
      <c r="A73" s="99" t="s">
        <v>26</v>
      </c>
      <c r="B73" s="100"/>
      <c r="C73" s="101"/>
      <c r="D73" s="102"/>
    </row>
    <row r="74" spans="1:4" ht="15.75" thickBot="1" x14ac:dyDescent="0.3">
      <c r="A74" s="103" t="s">
        <v>86</v>
      </c>
      <c r="B74" s="22"/>
      <c r="C74" s="23"/>
      <c r="D74" s="25"/>
    </row>
    <row r="75" spans="1:4" ht="15.75" thickTop="1" x14ac:dyDescent="0.25">
      <c r="A75" s="99" t="s">
        <v>27</v>
      </c>
      <c r="B75" s="100"/>
      <c r="C75" s="101"/>
      <c r="D75" s="102"/>
    </row>
    <row r="76" spans="1:4" ht="15.75" thickBot="1" x14ac:dyDescent="0.3">
      <c r="A76" s="103" t="s">
        <v>87</v>
      </c>
      <c r="B76" s="22"/>
      <c r="C76" s="23"/>
      <c r="D76" s="25"/>
    </row>
    <row r="77" spans="1:4" ht="15.75" thickTop="1" x14ac:dyDescent="0.25">
      <c r="A77" s="99" t="s">
        <v>17</v>
      </c>
      <c r="B77" s="100"/>
      <c r="C77" s="101"/>
      <c r="D77" s="102"/>
    </row>
    <row r="78" spans="1:4" ht="15.75" thickBot="1" x14ac:dyDescent="0.3">
      <c r="A78" s="103" t="s">
        <v>88</v>
      </c>
      <c r="B78" s="22"/>
      <c r="C78" s="23"/>
      <c r="D78" s="25"/>
    </row>
    <row r="79" spans="1:4" ht="15.75" thickTop="1" x14ac:dyDescent="0.25">
      <c r="A79" s="99" t="s">
        <v>23</v>
      </c>
      <c r="B79" s="100"/>
      <c r="C79" s="101"/>
      <c r="D79" s="102"/>
    </row>
    <row r="80" spans="1:4" ht="15.75" thickBot="1" x14ac:dyDescent="0.3">
      <c r="A80" s="105" t="s">
        <v>89</v>
      </c>
      <c r="B80" s="27"/>
      <c r="C80" s="27"/>
      <c r="D80" s="27"/>
    </row>
    <row r="81" spans="1:4" x14ac:dyDescent="0.25">
      <c r="A81" s="135"/>
      <c r="B81" s="135"/>
      <c r="C81" s="135"/>
      <c r="D81" s="135"/>
    </row>
    <row r="82" spans="1:4" x14ac:dyDescent="0.25">
      <c r="A82" s="135"/>
      <c r="B82" s="135"/>
      <c r="C82" s="135"/>
      <c r="D82" s="135"/>
    </row>
    <row r="83" spans="1:4" x14ac:dyDescent="0.25">
      <c r="A83" s="135"/>
      <c r="B83" s="135"/>
      <c r="C83" s="135"/>
      <c r="D83" s="135"/>
    </row>
    <row r="84" spans="1:4" x14ac:dyDescent="0.25">
      <c r="A84" s="135"/>
      <c r="B84" s="135"/>
      <c r="C84" s="135"/>
      <c r="D84" s="135"/>
    </row>
    <row r="85" spans="1:4" x14ac:dyDescent="0.25">
      <c r="A85" s="135"/>
      <c r="B85" s="135"/>
      <c r="C85" s="135"/>
      <c r="D85" s="135"/>
    </row>
    <row r="86" spans="1:4" x14ac:dyDescent="0.25">
      <c r="A86" s="135"/>
      <c r="B86" s="135"/>
      <c r="C86" s="135"/>
      <c r="D86" s="135"/>
    </row>
    <row r="87" spans="1:4" x14ac:dyDescent="0.25">
      <c r="A87" s="135"/>
      <c r="B87" s="135"/>
      <c r="C87" s="135"/>
      <c r="D87" s="135"/>
    </row>
    <row r="88" spans="1:4" x14ac:dyDescent="0.25">
      <c r="A88" s="135"/>
      <c r="B88" s="135"/>
      <c r="C88" s="135"/>
      <c r="D88" s="135"/>
    </row>
    <row r="89" spans="1:4" x14ac:dyDescent="0.25">
      <c r="A89" s="135"/>
      <c r="B89" s="135"/>
      <c r="C89" s="135"/>
      <c r="D89" s="135"/>
    </row>
    <row r="90" spans="1:4" x14ac:dyDescent="0.25">
      <c r="A90" s="135"/>
      <c r="B90" s="135"/>
      <c r="C90" s="135"/>
      <c r="D90" s="135"/>
    </row>
    <row r="91" spans="1:4" x14ac:dyDescent="0.25">
      <c r="A91" s="135"/>
      <c r="B91" s="135"/>
      <c r="C91" s="135"/>
      <c r="D91" s="135"/>
    </row>
    <row r="92" spans="1:4" x14ac:dyDescent="0.25">
      <c r="A92" s="135"/>
      <c r="B92" s="135"/>
      <c r="C92" s="135"/>
      <c r="D92" s="135"/>
    </row>
    <row r="93" spans="1:4" x14ac:dyDescent="0.25">
      <c r="A93" s="135"/>
      <c r="B93" s="135"/>
      <c r="C93" s="135"/>
      <c r="D93" s="135"/>
    </row>
    <row r="94" spans="1:4" x14ac:dyDescent="0.25">
      <c r="A94" s="135"/>
      <c r="B94" s="135"/>
      <c r="C94" s="135"/>
      <c r="D94" s="135"/>
    </row>
    <row r="95" spans="1:4" x14ac:dyDescent="0.25">
      <c r="A95" s="135"/>
      <c r="B95" s="135"/>
      <c r="C95" s="135"/>
      <c r="D95" s="135"/>
    </row>
    <row r="96" spans="1:4" x14ac:dyDescent="0.25">
      <c r="A96" s="135"/>
      <c r="B96" s="135"/>
      <c r="C96" s="135"/>
      <c r="D96" s="135"/>
    </row>
    <row r="97" spans="1:4" x14ac:dyDescent="0.25">
      <c r="A97" s="135"/>
      <c r="B97" s="135"/>
      <c r="C97" s="135"/>
      <c r="D97" s="135"/>
    </row>
    <row r="98" spans="1:4" x14ac:dyDescent="0.25">
      <c r="A98" s="135"/>
      <c r="B98" s="135"/>
      <c r="C98" s="135"/>
      <c r="D98" s="135"/>
    </row>
    <row r="99" spans="1:4" x14ac:dyDescent="0.25">
      <c r="A99" s="135"/>
      <c r="B99" s="135"/>
      <c r="C99" s="135"/>
      <c r="D99" s="135"/>
    </row>
    <row r="100" spans="1:4" x14ac:dyDescent="0.25">
      <c r="A100" s="135"/>
      <c r="B100" s="135"/>
      <c r="C100" s="135"/>
      <c r="D100" s="135"/>
    </row>
    <row r="101" spans="1:4" x14ac:dyDescent="0.25">
      <c r="A101" s="135"/>
      <c r="B101" s="135"/>
      <c r="C101" s="135"/>
      <c r="D101" s="135"/>
    </row>
    <row r="102" spans="1:4" x14ac:dyDescent="0.25">
      <c r="A102" s="135"/>
      <c r="B102" s="135"/>
      <c r="C102" s="135"/>
      <c r="D102" s="135"/>
    </row>
    <row r="103" spans="1:4" x14ac:dyDescent="0.25">
      <c r="A103" s="135"/>
      <c r="B103" s="135"/>
      <c r="C103" s="135"/>
      <c r="D103" s="135"/>
    </row>
    <row r="104" spans="1:4" x14ac:dyDescent="0.25">
      <c r="A104" s="135"/>
      <c r="B104" s="135"/>
      <c r="C104" s="135"/>
      <c r="D104" s="135"/>
    </row>
    <row r="105" spans="1:4" x14ac:dyDescent="0.25">
      <c r="A105" s="135"/>
      <c r="B105" s="135"/>
      <c r="C105" s="135"/>
      <c r="D105" s="135"/>
    </row>
    <row r="106" spans="1:4" x14ac:dyDescent="0.25">
      <c r="A106" s="135"/>
      <c r="B106" s="135"/>
      <c r="C106" s="135"/>
      <c r="D106" s="135"/>
    </row>
    <row r="107" spans="1:4" x14ac:dyDescent="0.25">
      <c r="A107" s="135"/>
      <c r="B107" s="135"/>
      <c r="C107" s="135"/>
      <c r="D107" s="135"/>
    </row>
    <row r="108" spans="1:4" x14ac:dyDescent="0.25">
      <c r="A108" s="135"/>
      <c r="B108" s="135"/>
      <c r="C108" s="135"/>
      <c r="D108" s="135"/>
    </row>
    <row r="109" spans="1:4" x14ac:dyDescent="0.25">
      <c r="A109" s="135"/>
      <c r="B109" s="135"/>
      <c r="C109" s="135"/>
      <c r="D109" s="135"/>
    </row>
    <row r="110" spans="1:4" x14ac:dyDescent="0.25">
      <c r="A110" s="135"/>
      <c r="B110" s="135"/>
      <c r="C110" s="135"/>
      <c r="D110" s="135"/>
    </row>
    <row r="111" spans="1:4" x14ac:dyDescent="0.25">
      <c r="A111" s="135"/>
      <c r="B111" s="135"/>
      <c r="C111" s="135"/>
      <c r="D111" s="135"/>
    </row>
    <row r="112" spans="1:4" x14ac:dyDescent="0.25">
      <c r="A112" s="135"/>
      <c r="B112" s="135"/>
      <c r="C112" s="135"/>
      <c r="D112" s="135"/>
    </row>
    <row r="113" spans="1:4" x14ac:dyDescent="0.25">
      <c r="A113" s="135"/>
      <c r="B113" s="135"/>
      <c r="C113" s="135"/>
      <c r="D113" s="135"/>
    </row>
    <row r="114" spans="1:4" x14ac:dyDescent="0.25">
      <c r="A114" s="135"/>
      <c r="B114" s="135"/>
      <c r="C114" s="135"/>
      <c r="D114" s="135"/>
    </row>
    <row r="115" spans="1:4" x14ac:dyDescent="0.25">
      <c r="A115" s="135"/>
      <c r="B115" s="135"/>
      <c r="C115" s="135"/>
      <c r="D115" s="135"/>
    </row>
    <row r="116" spans="1:4" x14ac:dyDescent="0.25">
      <c r="A116" s="135"/>
      <c r="B116" s="135"/>
      <c r="C116" s="135"/>
      <c r="D116" s="135"/>
    </row>
    <row r="117" spans="1:4" x14ac:dyDescent="0.25">
      <c r="A117" s="135"/>
      <c r="B117" s="135"/>
      <c r="C117" s="135"/>
      <c r="D117" s="135"/>
    </row>
    <row r="118" spans="1:4" x14ac:dyDescent="0.25">
      <c r="A118" s="135"/>
      <c r="B118" s="135"/>
      <c r="C118" s="135"/>
      <c r="D118" s="135"/>
    </row>
    <row r="119" spans="1:4" x14ac:dyDescent="0.25">
      <c r="A119" s="135"/>
      <c r="B119" s="135"/>
      <c r="C119" s="135"/>
      <c r="D119" s="135"/>
    </row>
    <row r="120" spans="1:4" x14ac:dyDescent="0.25">
      <c r="A120" s="135"/>
      <c r="B120" s="135"/>
      <c r="C120" s="135"/>
      <c r="D120" s="135"/>
    </row>
    <row r="121" spans="1:4" x14ac:dyDescent="0.25">
      <c r="A121" s="135"/>
      <c r="B121" s="135"/>
      <c r="C121" s="135"/>
      <c r="D121" s="135"/>
    </row>
    <row r="122" spans="1:4" x14ac:dyDescent="0.25">
      <c r="A122" s="135"/>
      <c r="B122" s="135"/>
      <c r="C122" s="135"/>
      <c r="D122" s="135"/>
    </row>
    <row r="123" spans="1:4" x14ac:dyDescent="0.25">
      <c r="A123" s="135"/>
      <c r="B123" s="135"/>
      <c r="C123" s="135"/>
      <c r="D123" s="135"/>
    </row>
    <row r="124" spans="1:4" x14ac:dyDescent="0.25">
      <c r="A124" s="135"/>
      <c r="B124" s="135"/>
      <c r="C124" s="135"/>
      <c r="D124" s="135"/>
    </row>
    <row r="125" spans="1:4" x14ac:dyDescent="0.25">
      <c r="A125" s="135"/>
      <c r="B125" s="135"/>
      <c r="C125" s="135"/>
      <c r="D125" s="135"/>
    </row>
    <row r="126" spans="1:4" x14ac:dyDescent="0.25">
      <c r="A126" s="135"/>
      <c r="B126" s="135"/>
      <c r="C126" s="135"/>
      <c r="D126" s="135"/>
    </row>
    <row r="127" spans="1:4" x14ac:dyDescent="0.25">
      <c r="A127" s="135"/>
      <c r="B127" s="135"/>
      <c r="C127" s="135"/>
      <c r="D127" s="135"/>
    </row>
    <row r="128" spans="1:4" x14ac:dyDescent="0.25">
      <c r="A128" s="135"/>
      <c r="B128" s="135"/>
      <c r="C128" s="135"/>
      <c r="D128" s="135"/>
    </row>
    <row r="129" spans="1:4" x14ac:dyDescent="0.25">
      <c r="A129" s="135"/>
      <c r="B129" s="135"/>
      <c r="C129" s="135"/>
      <c r="D129" s="135"/>
    </row>
    <row r="130" spans="1:4" x14ac:dyDescent="0.25">
      <c r="A130" s="135"/>
      <c r="B130" s="135"/>
      <c r="C130" s="135"/>
      <c r="D130" s="135"/>
    </row>
    <row r="131" spans="1:4" x14ac:dyDescent="0.25">
      <c r="A131" s="135"/>
      <c r="B131" s="135"/>
      <c r="C131" s="135"/>
      <c r="D131" s="135"/>
    </row>
    <row r="132" spans="1:4" x14ac:dyDescent="0.25">
      <c r="A132" s="135"/>
      <c r="B132" s="135"/>
      <c r="C132" s="135"/>
      <c r="D132" s="135"/>
    </row>
    <row r="133" spans="1:4" x14ac:dyDescent="0.25">
      <c r="A133" s="135"/>
      <c r="B133" s="135"/>
      <c r="C133" s="135"/>
      <c r="D133" s="135"/>
    </row>
    <row r="134" spans="1:4" x14ac:dyDescent="0.25">
      <c r="A134" s="135"/>
      <c r="B134" s="135"/>
      <c r="C134" s="135"/>
      <c r="D134" s="135"/>
    </row>
    <row r="135" spans="1:4" x14ac:dyDescent="0.25">
      <c r="A135" s="135"/>
      <c r="B135" s="135"/>
      <c r="C135" s="135"/>
      <c r="D135" s="135"/>
    </row>
    <row r="136" spans="1:4" x14ac:dyDescent="0.25">
      <c r="A136" s="135"/>
      <c r="B136" s="135"/>
      <c r="C136" s="135"/>
      <c r="D136" s="135"/>
    </row>
    <row r="137" spans="1:4" x14ac:dyDescent="0.25">
      <c r="A137" s="135"/>
      <c r="B137" s="135"/>
      <c r="C137" s="135"/>
      <c r="D137" s="135"/>
    </row>
    <row r="138" spans="1:4" x14ac:dyDescent="0.25">
      <c r="A138" s="135"/>
      <c r="B138" s="135"/>
      <c r="C138" s="135"/>
      <c r="D138" s="135"/>
    </row>
    <row r="139" spans="1:4" x14ac:dyDescent="0.25">
      <c r="A139" s="135"/>
      <c r="B139" s="135"/>
      <c r="C139" s="135"/>
      <c r="D139" s="135"/>
    </row>
    <row r="140" spans="1:4" x14ac:dyDescent="0.25">
      <c r="A140" s="135"/>
      <c r="B140" s="135"/>
      <c r="C140" s="135"/>
      <c r="D140" s="135"/>
    </row>
    <row r="141" spans="1:4" x14ac:dyDescent="0.25">
      <c r="A141" s="135"/>
      <c r="B141" s="135"/>
      <c r="C141" s="135"/>
      <c r="D141" s="135"/>
    </row>
    <row r="142" spans="1:4" x14ac:dyDescent="0.25">
      <c r="A142" s="135"/>
      <c r="B142" s="135"/>
      <c r="C142" s="135"/>
      <c r="D142" s="135"/>
    </row>
    <row r="143" spans="1:4" x14ac:dyDescent="0.25">
      <c r="A143" s="135"/>
      <c r="B143" s="135"/>
      <c r="C143" s="135"/>
      <c r="D143" s="135"/>
    </row>
    <row r="144" spans="1:4" x14ac:dyDescent="0.25">
      <c r="A144" s="135"/>
      <c r="B144" s="135"/>
      <c r="C144" s="135"/>
      <c r="D144" s="135"/>
    </row>
    <row r="145" spans="1:4" x14ac:dyDescent="0.25">
      <c r="A145" s="135"/>
      <c r="B145" s="135"/>
      <c r="C145" s="135"/>
      <c r="D145" s="135"/>
    </row>
    <row r="146" spans="1:4" x14ac:dyDescent="0.25">
      <c r="A146" s="135"/>
      <c r="B146" s="135"/>
      <c r="C146" s="135"/>
      <c r="D146" s="135"/>
    </row>
    <row r="147" spans="1:4" x14ac:dyDescent="0.25">
      <c r="A147" s="135"/>
      <c r="B147" s="135"/>
      <c r="C147" s="135"/>
      <c r="D147" s="135"/>
    </row>
    <row r="148" spans="1:4" x14ac:dyDescent="0.25">
      <c r="A148" s="135"/>
      <c r="B148" s="135"/>
      <c r="C148" s="135"/>
      <c r="D148" s="135"/>
    </row>
    <row r="149" spans="1:4" x14ac:dyDescent="0.25">
      <c r="A149" s="135"/>
      <c r="B149" s="135"/>
      <c r="C149" s="135"/>
      <c r="D149" s="135"/>
    </row>
    <row r="150" spans="1:4" x14ac:dyDescent="0.25">
      <c r="A150" s="135"/>
      <c r="B150" s="135"/>
      <c r="C150" s="135"/>
      <c r="D150" s="135"/>
    </row>
    <row r="151" spans="1:4" x14ac:dyDescent="0.25">
      <c r="A151" s="135"/>
      <c r="B151" s="135"/>
      <c r="C151" s="135"/>
      <c r="D151" s="135"/>
    </row>
    <row r="152" spans="1:4" x14ac:dyDescent="0.25">
      <c r="A152" s="135"/>
      <c r="B152" s="135"/>
      <c r="C152" s="135"/>
      <c r="D152" s="135"/>
    </row>
    <row r="153" spans="1:4" x14ac:dyDescent="0.25">
      <c r="A153" s="135"/>
      <c r="B153" s="135"/>
      <c r="C153" s="135"/>
      <c r="D153" s="135"/>
    </row>
    <row r="154" spans="1:4" x14ac:dyDescent="0.25">
      <c r="A154" s="135"/>
      <c r="B154" s="135"/>
      <c r="C154" s="135"/>
      <c r="D154" s="135"/>
    </row>
    <row r="155" spans="1:4" x14ac:dyDescent="0.25">
      <c r="A155" s="135"/>
      <c r="B155" s="135"/>
      <c r="C155" s="135"/>
      <c r="D155" s="135"/>
    </row>
    <row r="156" spans="1:4" x14ac:dyDescent="0.25">
      <c r="A156" s="135"/>
      <c r="B156" s="135"/>
      <c r="C156" s="135"/>
      <c r="D156" s="135"/>
    </row>
    <row r="157" spans="1:4" x14ac:dyDescent="0.25">
      <c r="A157" s="135"/>
      <c r="B157" s="135"/>
      <c r="C157" s="135"/>
      <c r="D157" s="135"/>
    </row>
    <row r="158" spans="1:4" x14ac:dyDescent="0.25">
      <c r="A158" s="135"/>
      <c r="B158" s="135"/>
      <c r="C158" s="135"/>
      <c r="D158" s="135"/>
    </row>
    <row r="159" spans="1:4" x14ac:dyDescent="0.25">
      <c r="A159" s="135"/>
      <c r="B159" s="135"/>
      <c r="C159" s="135"/>
      <c r="D159" s="135"/>
    </row>
    <row r="160" spans="1:4" x14ac:dyDescent="0.25">
      <c r="A160" s="135"/>
      <c r="B160" s="135"/>
      <c r="C160" s="135"/>
      <c r="D160" s="135"/>
    </row>
    <row r="161" spans="1:4" x14ac:dyDescent="0.25">
      <c r="A161" s="135"/>
      <c r="B161" s="135"/>
      <c r="C161" s="135"/>
      <c r="D161" s="135"/>
    </row>
    <row r="162" spans="1:4" x14ac:dyDescent="0.25">
      <c r="A162" s="135"/>
      <c r="B162" s="135"/>
      <c r="C162" s="135"/>
      <c r="D162" s="135"/>
    </row>
    <row r="163" spans="1:4" x14ac:dyDescent="0.25">
      <c r="A163" s="135"/>
      <c r="B163" s="135"/>
      <c r="C163" s="135"/>
      <c r="D163" s="135"/>
    </row>
    <row r="164" spans="1:4" x14ac:dyDescent="0.25">
      <c r="A164" s="135"/>
      <c r="B164" s="135"/>
      <c r="C164" s="135"/>
      <c r="D164" s="135"/>
    </row>
    <row r="165" spans="1:4" x14ac:dyDescent="0.25">
      <c r="A165" s="135"/>
      <c r="B165" s="135"/>
      <c r="C165" s="135"/>
      <c r="D165" s="135"/>
    </row>
    <row r="166" spans="1:4" x14ac:dyDescent="0.25">
      <c r="A166" s="135"/>
      <c r="B166" s="135"/>
      <c r="C166" s="135"/>
      <c r="D166" s="135"/>
    </row>
    <row r="167" spans="1:4" x14ac:dyDescent="0.25">
      <c r="A167" s="135"/>
      <c r="B167" s="135"/>
      <c r="C167" s="135"/>
      <c r="D167" s="135"/>
    </row>
    <row r="168" spans="1:4" x14ac:dyDescent="0.25">
      <c r="A168" s="135"/>
      <c r="B168" s="135"/>
      <c r="C168" s="135"/>
      <c r="D168" s="135"/>
    </row>
    <row r="169" spans="1:4" x14ac:dyDescent="0.25">
      <c r="A169" s="135"/>
      <c r="B169" s="135"/>
      <c r="C169" s="135"/>
      <c r="D169" s="135"/>
    </row>
    <row r="170" spans="1:4" x14ac:dyDescent="0.25">
      <c r="A170" s="135"/>
      <c r="B170" s="135"/>
      <c r="C170" s="135"/>
      <c r="D170" s="135"/>
    </row>
    <row r="171" spans="1:4" x14ac:dyDescent="0.25">
      <c r="A171" s="135"/>
      <c r="B171" s="135"/>
      <c r="C171" s="135"/>
      <c r="D171" s="135"/>
    </row>
    <row r="172" spans="1:4" x14ac:dyDescent="0.25">
      <c r="A172" s="135"/>
      <c r="B172" s="135"/>
      <c r="C172" s="135"/>
      <c r="D172" s="135"/>
    </row>
    <row r="173" spans="1:4" x14ac:dyDescent="0.25">
      <c r="A173" s="135"/>
      <c r="B173" s="135"/>
      <c r="C173" s="135"/>
      <c r="D173" s="135"/>
    </row>
    <row r="174" spans="1:4" x14ac:dyDescent="0.25">
      <c r="A174" s="135"/>
      <c r="B174" s="135"/>
      <c r="C174" s="135"/>
      <c r="D174" s="135"/>
    </row>
    <row r="175" spans="1:4" x14ac:dyDescent="0.25">
      <c r="A175" s="135"/>
      <c r="B175" s="135"/>
      <c r="C175" s="135"/>
      <c r="D175" s="135"/>
    </row>
  </sheetData>
  <sheetProtection formatCells="0" formatColumns="0" formatRows="0" sort="0" autoFilter="0" pivotTables="0"/>
  <autoFilter ref="A9:D80" xr:uid="{00000000-0009-0000-0000-000004000000}"/>
  <mergeCells count="1">
    <mergeCell ref="A7:D7"/>
  </mergeCells>
  <pageMargins left="0.7" right="0.7" top="0.75" bottom="0.75" header="0.3" footer="0.3"/>
  <pageSetup paperSize="9" scale="5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C2:F20"/>
  <sheetViews>
    <sheetView workbookViewId="0">
      <selection activeCell="A9" sqref="A9:XFD9"/>
    </sheetView>
  </sheetViews>
  <sheetFormatPr baseColWidth="10" defaultRowHeight="15" x14ac:dyDescent="0.25"/>
  <cols>
    <col min="3" max="3" width="61.7109375" style="158" customWidth="1"/>
    <col min="4" max="4" width="18.85546875" style="168" customWidth="1"/>
    <col min="5" max="5" width="14.7109375" style="168" customWidth="1"/>
    <col min="6" max="6" width="16.7109375" style="168" customWidth="1"/>
  </cols>
  <sheetData>
    <row r="2" spans="3:6" ht="15" customHeight="1" x14ac:dyDescent="0.25">
      <c r="C2" s="226" t="s">
        <v>123</v>
      </c>
      <c r="D2" s="226"/>
      <c r="E2" s="226"/>
      <c r="F2" s="226"/>
    </row>
    <row r="3" spans="3:6" ht="72" customHeight="1" x14ac:dyDescent="0.25">
      <c r="C3" s="226"/>
      <c r="D3" s="226"/>
      <c r="E3" s="226"/>
      <c r="F3" s="226"/>
    </row>
    <row r="5" spans="3:6" x14ac:dyDescent="0.25">
      <c r="D5" s="227" t="s">
        <v>124</v>
      </c>
      <c r="E5" s="227"/>
      <c r="F5" s="227"/>
    </row>
    <row r="6" spans="3:6" ht="25.5" x14ac:dyDescent="0.25">
      <c r="D6" s="163" t="s">
        <v>125</v>
      </c>
      <c r="E6" s="163" t="s">
        <v>134</v>
      </c>
      <c r="F6" s="163" t="s">
        <v>133</v>
      </c>
    </row>
    <row r="7" spans="3:6" x14ac:dyDescent="0.25">
      <c r="C7" s="159" t="s">
        <v>126</v>
      </c>
      <c r="D7" s="164"/>
      <c r="E7" s="164"/>
      <c r="F7" s="164"/>
    </row>
    <row r="8" spans="3:6" x14ac:dyDescent="0.25">
      <c r="C8" s="160" t="s">
        <v>118</v>
      </c>
      <c r="D8" s="165"/>
      <c r="E8" s="166">
        <f>'Gasto por provincias'!B83</f>
        <v>0</v>
      </c>
      <c r="F8" s="165"/>
    </row>
    <row r="9" spans="3:6" x14ac:dyDescent="0.25">
      <c r="C9" s="160" t="s">
        <v>129</v>
      </c>
      <c r="D9" s="166">
        <f>Dispositivos!O49</f>
        <v>0</v>
      </c>
      <c r="E9" s="166">
        <f>'Gasto por provincias'!C83</f>
        <v>0</v>
      </c>
      <c r="F9" s="166">
        <f>'Resumen financiero'!B16</f>
        <v>0</v>
      </c>
    </row>
    <row r="10" spans="3:6" x14ac:dyDescent="0.25">
      <c r="C10" s="162" t="s">
        <v>135</v>
      </c>
      <c r="D10" s="165"/>
      <c r="E10" s="166">
        <f>'Gasto por provincias'!F83</f>
        <v>0</v>
      </c>
      <c r="F10" s="166">
        <f>'Resumen financiero'!C16</f>
        <v>0</v>
      </c>
    </row>
    <row r="11" spans="3:6" x14ac:dyDescent="0.25">
      <c r="C11" s="160" t="s">
        <v>130</v>
      </c>
      <c r="D11" s="165"/>
      <c r="E11" s="165"/>
      <c r="F11" s="166">
        <f>'Resumen financiero'!D16</f>
        <v>0</v>
      </c>
    </row>
    <row r="12" spans="3:6" x14ac:dyDescent="0.25">
      <c r="C12" s="160" t="s">
        <v>131</v>
      </c>
      <c r="D12" s="165"/>
      <c r="E12" s="165"/>
      <c r="F12" s="166">
        <f>'Resumen financiero'!E16</f>
        <v>0</v>
      </c>
    </row>
    <row r="13" spans="3:6" x14ac:dyDescent="0.25">
      <c r="C13" s="160" t="s">
        <v>132</v>
      </c>
      <c r="D13" s="165"/>
      <c r="E13" s="165"/>
      <c r="F13" s="166">
        <f>'Resumen financiero'!F16</f>
        <v>0</v>
      </c>
    </row>
    <row r="14" spans="3:6" x14ac:dyDescent="0.25">
      <c r="C14" s="160"/>
      <c r="D14" s="165"/>
      <c r="E14" s="165"/>
      <c r="F14" s="165"/>
    </row>
    <row r="15" spans="3:6" x14ac:dyDescent="0.25">
      <c r="C15" s="161" t="s">
        <v>127</v>
      </c>
      <c r="D15" s="165"/>
      <c r="E15" s="165"/>
      <c r="F15" s="165"/>
    </row>
    <row r="16" spans="3:6" x14ac:dyDescent="0.25">
      <c r="C16" s="160" t="s">
        <v>30</v>
      </c>
      <c r="D16" s="167">
        <f>Dispositivos!J24+Dispositivos!J43</f>
        <v>0</v>
      </c>
      <c r="E16" s="165"/>
      <c r="F16" s="166">
        <f>'Resumen financiero'!B11</f>
        <v>0</v>
      </c>
    </row>
    <row r="17" spans="3:6" x14ac:dyDescent="0.25">
      <c r="C17" s="160" t="s">
        <v>31</v>
      </c>
      <c r="D17" s="167">
        <f>Dispositivos!L24+Dispositivos!L43</f>
        <v>0</v>
      </c>
      <c r="E17" s="165"/>
      <c r="F17" s="166">
        <f>'Resumen financiero'!B12</f>
        <v>0</v>
      </c>
    </row>
    <row r="18" spans="3:6" x14ac:dyDescent="0.25">
      <c r="C18" s="160" t="s">
        <v>32</v>
      </c>
      <c r="D18" s="167">
        <f>Dispositivos!N24+Dispositivos!N43</f>
        <v>0</v>
      </c>
      <c r="E18" s="165"/>
      <c r="F18" s="166">
        <f>'Resumen financiero'!B13</f>
        <v>0</v>
      </c>
    </row>
    <row r="19" spans="3:6" x14ac:dyDescent="0.25">
      <c r="C19" s="160" t="s">
        <v>128</v>
      </c>
      <c r="D19" s="167">
        <f>Dispositivos!O47</f>
        <v>0</v>
      </c>
      <c r="E19" s="165"/>
      <c r="F19" s="166">
        <f>'Resumen financiero'!B15</f>
        <v>0</v>
      </c>
    </row>
    <row r="20" spans="3:6" x14ac:dyDescent="0.25">
      <c r="C20" s="160"/>
      <c r="D20" s="165"/>
      <c r="E20" s="165"/>
      <c r="F20" s="165"/>
    </row>
  </sheetData>
  <sheetProtection formatCells="0" formatColumns="0" formatRows="0"/>
  <mergeCells count="2">
    <mergeCell ref="C2:F3"/>
    <mergeCell ref="D5:F5"/>
  </mergeCells>
  <conditionalFormatting sqref="F9">
    <cfRule type="cellIs" dxfId="15" priority="1" operator="notEqual">
      <formula>$D$9</formula>
    </cfRule>
    <cfRule type="cellIs" dxfId="14" priority="23" operator="notEqual">
      <formula>$E$9</formula>
    </cfRule>
  </conditionalFormatting>
  <conditionalFormatting sqref="E9">
    <cfRule type="cellIs" dxfId="13" priority="2" operator="notEqual">
      <formula>$D$9</formula>
    </cfRule>
    <cfRule type="cellIs" dxfId="12" priority="16" operator="notEqual">
      <formula>$F$9</formula>
    </cfRule>
  </conditionalFormatting>
  <conditionalFormatting sqref="F16">
    <cfRule type="cellIs" dxfId="11" priority="13" operator="notEqual">
      <formula>$D$16</formula>
    </cfRule>
  </conditionalFormatting>
  <conditionalFormatting sqref="F17">
    <cfRule type="cellIs" dxfId="10" priority="11" operator="notEqual">
      <formula>$D$17</formula>
    </cfRule>
  </conditionalFormatting>
  <conditionalFormatting sqref="F18">
    <cfRule type="cellIs" dxfId="9" priority="9" operator="notEqual">
      <formula>$D$18</formula>
    </cfRule>
  </conditionalFormatting>
  <conditionalFormatting sqref="F19">
    <cfRule type="cellIs" dxfId="8" priority="7" operator="notEqual">
      <formula>$D$19</formula>
    </cfRule>
  </conditionalFormatting>
  <conditionalFormatting sqref="D16">
    <cfRule type="cellIs" dxfId="7" priority="14" operator="notEqual">
      <formula>$F$16</formula>
    </cfRule>
  </conditionalFormatting>
  <conditionalFormatting sqref="D17">
    <cfRule type="cellIs" dxfId="6" priority="12" operator="notEqual">
      <formula>$F$17</formula>
    </cfRule>
  </conditionalFormatting>
  <conditionalFormatting sqref="D18">
    <cfRule type="cellIs" dxfId="5" priority="10" operator="notEqual">
      <formula>$F$18</formula>
    </cfRule>
  </conditionalFormatting>
  <conditionalFormatting sqref="D19">
    <cfRule type="cellIs" dxfId="4" priority="8" operator="notEqual">
      <formula>$F$19</formula>
    </cfRule>
  </conditionalFormatting>
  <conditionalFormatting sqref="E10">
    <cfRule type="cellIs" dxfId="3" priority="6" operator="notEqual">
      <formula>$F$10</formula>
    </cfRule>
  </conditionalFormatting>
  <conditionalFormatting sqref="F10">
    <cfRule type="cellIs" dxfId="2" priority="5" operator="notEqual">
      <formula>$E$10</formula>
    </cfRule>
  </conditionalFormatting>
  <conditionalFormatting sqref="D9">
    <cfRule type="cellIs" dxfId="1" priority="3" operator="notEqual">
      <formula>$E$9</formula>
    </cfRule>
    <cfRule type="cellIs" dxfId="0" priority="4" operator="notEqual">
      <formula>$F$9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NOTA IMPORTANTE</vt:lpstr>
      <vt:lpstr>Dispositivos</vt:lpstr>
      <vt:lpstr>Gasto por provincias</vt:lpstr>
      <vt:lpstr>Resumen financiero</vt:lpstr>
      <vt:lpstr>Custodia documentación</vt:lpstr>
      <vt:lpstr>Hoja de verificación </vt:lpstr>
      <vt:lpstr>'Custodia documentación'!Área_de_impresión</vt:lpstr>
      <vt:lpstr>Dispositivos!Área_de_impresión</vt:lpstr>
      <vt:lpstr>'NOTA IMPORTANTE'!Área_de_impresión</vt:lpstr>
      <vt:lpstr>'Resumen financiero'!Área_de_impresión</vt:lpstr>
    </vt:vector>
  </TitlesOfParts>
  <Company>Ministerio de Empleo y Seguridad Social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BLANCO MAZA, BARBARA</cp:lastModifiedBy>
  <dcterms:created xsi:type="dcterms:W3CDTF">2018-01-02T14:59:49Z</dcterms:created>
  <dcterms:modified xsi:type="dcterms:W3CDTF">2022-07-04T08:04:48Z</dcterms:modified>
</cp:coreProperties>
</file>